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2"/>
  <workbookPr filterPrivacy="1" defaultThemeVersion="124226"/>
  <xr:revisionPtr revIDLastSave="0" documentId="13_ncr:1_{C907A6AF-23A9-43FC-9CD7-52DFA4478C12}" xr6:coauthVersionLast="36" xr6:coauthVersionMax="36" xr10:uidLastSave="{00000000-0000-0000-0000-000000000000}"/>
  <bookViews>
    <workbookView xWindow="0" yWindow="0" windowWidth="24000" windowHeight="9525" firstSheet="5" activeTab="17" xr2:uid="{00000000-000D-0000-FFFF-FFFF00000000}"/>
  </bookViews>
  <sheets>
    <sheet name=" (W-1)1" sheetId="82" r:id="rId1"/>
    <sheet name=" (W-1)2" sheetId="83" r:id="rId2"/>
    <sheet name=" (W-1)3" sheetId="84" r:id="rId3"/>
    <sheet name=" (W-1)4 " sheetId="85" r:id="rId4"/>
    <sheet name=" (W-1)5" sheetId="86" r:id="rId5"/>
    <sheet name=" (W-1)6" sheetId="87" r:id="rId6"/>
    <sheet name=" (W-1)7)" sheetId="88" r:id="rId7"/>
    <sheet name=" (W-1)8" sheetId="89" r:id="rId8"/>
    <sheet name=" (W-1)9" sheetId="90" r:id="rId9"/>
    <sheet name=" (W-1)10" sheetId="91" r:id="rId10"/>
    <sheet name=" (W-1)11" sheetId="92" r:id="rId11"/>
    <sheet name=" (W-1)12" sheetId="93" r:id="rId12"/>
    <sheet name=" (W-1)13" sheetId="94" r:id="rId13"/>
    <sheet name=" (W-1)14" sheetId="95" r:id="rId14"/>
    <sheet name=" (W-1)15" sheetId="96" r:id="rId15"/>
    <sheet name=" (W-1)16" sheetId="97" r:id="rId16"/>
    <sheet name=" (W-1)17" sheetId="98" r:id="rId17"/>
    <sheet name=" (W-1)18" sheetId="99" r:id="rId18"/>
    <sheet name=" (W-1)19" sheetId="101" r:id="rId19"/>
    <sheet name=" (W-1)20" sheetId="102" r:id="rId20"/>
    <sheet name=" (W-1)21" sheetId="103" r:id="rId21"/>
    <sheet name=" (W-1)22" sheetId="104" r:id="rId22"/>
    <sheet name=" (W-1)23" sheetId="105" r:id="rId23"/>
    <sheet name=" (W-1)24" sheetId="106" r:id="rId24"/>
    <sheet name=" (W-1)25" sheetId="107" r:id="rId25"/>
    <sheet name=" (W-1)26" sheetId="108" r:id="rId26"/>
    <sheet name=" (W-1)27" sheetId="109" r:id="rId27"/>
    <sheet name=" (W-1)28" sheetId="110" r:id="rId28"/>
    <sheet name=" (W-1)29" sheetId="111" r:id="rId29"/>
    <sheet name=" (W-1)30" sheetId="112" r:id="rId30"/>
    <sheet name=" (W-1)31" sheetId="113" r:id="rId31"/>
    <sheet name=" (W-1)32" sheetId="115" r:id="rId32"/>
    <sheet name=" (W-1)33" sheetId="116" r:id="rId33"/>
    <sheet name=" (W-1)34" sheetId="117" r:id="rId34"/>
    <sheet name=" (W-1)35" sheetId="118" r:id="rId35"/>
    <sheet name=" (W-1)36" sheetId="119" r:id="rId36"/>
    <sheet name=" (W-1)37" sheetId="120" r:id="rId37"/>
    <sheet name=" (W-1)38" sheetId="121" r:id="rId38"/>
    <sheet name=" (W-1)39" sheetId="122" r:id="rId39"/>
    <sheet name=" (W-1)40" sheetId="123" r:id="rId40"/>
    <sheet name=" (W-1)41" sheetId="124" r:id="rId41"/>
    <sheet name=" (W-1)42" sheetId="125" r:id="rId42"/>
    <sheet name=" (W-1)43" sheetId="126" r:id="rId43"/>
    <sheet name=" (W-1)44" sheetId="127" r:id="rId44"/>
    <sheet name=" (W-1)45" sheetId="128" r:id="rId45"/>
    <sheet name=" (W-1)46" sheetId="129" r:id="rId46"/>
    <sheet name=" (W-1)47" sheetId="130" r:id="rId47"/>
    <sheet name=" (W-1)48" sheetId="131" r:id="rId48"/>
    <sheet name=" (W-1)49" sheetId="132" r:id="rId49"/>
    <sheet name=" (W-1)50" sheetId="133" r:id="rId50"/>
    <sheet name=" (W-1)51" sheetId="134" r:id="rId51"/>
    <sheet name=" (W-1)52" sheetId="135" r:id="rId52"/>
  </sheets>
  <calcPr calcId="191029"/>
</workbook>
</file>

<file path=xl/calcChain.xml><?xml version="1.0" encoding="utf-8"?>
<calcChain xmlns="http://schemas.openxmlformats.org/spreadsheetml/2006/main">
  <c r="B11" i="92" l="1"/>
  <c r="B12" i="92" s="1"/>
  <c r="B13" i="92" s="1"/>
  <c r="B14" i="92" s="1"/>
  <c r="B15" i="92" s="1"/>
  <c r="B16" i="92" s="1"/>
  <c r="B17" i="92" s="1"/>
  <c r="B11" i="93" s="1"/>
  <c r="B12" i="93" s="1"/>
  <c r="B13" i="93" s="1"/>
  <c r="B14" i="93" s="1"/>
  <c r="B15" i="93" s="1"/>
  <c r="B16" i="93" s="1"/>
  <c r="B17" i="93" s="1"/>
  <c r="B11" i="94" s="1"/>
  <c r="B12" i="94" s="1"/>
  <c r="B13" i="94" s="1"/>
  <c r="B14" i="94" s="1"/>
  <c r="B15" i="94" s="1"/>
  <c r="B16" i="94" s="1"/>
  <c r="B17" i="94" s="1"/>
  <c r="B11" i="95" s="1"/>
  <c r="B12" i="95" s="1"/>
  <c r="B13" i="95" s="1"/>
  <c r="B14" i="95" s="1"/>
  <c r="B15" i="95" s="1"/>
  <c r="B16" i="95" s="1"/>
  <c r="B17" i="95" s="1"/>
  <c r="B11" i="96" s="1"/>
  <c r="B12" i="96" s="1"/>
  <c r="B13" i="96" s="1"/>
  <c r="B14" i="96" s="1"/>
  <c r="B15" i="96" s="1"/>
  <c r="B16" i="96" s="1"/>
  <c r="B17" i="96" s="1"/>
  <c r="B11" i="97" s="1"/>
  <c r="B12" i="97" s="1"/>
  <c r="B13" i="97" s="1"/>
  <c r="B14" i="97" s="1"/>
  <c r="B15" i="97" s="1"/>
  <c r="B16" i="97" s="1"/>
  <c r="B17" i="97" s="1"/>
  <c r="B11" i="98" s="1"/>
  <c r="B12" i="98" s="1"/>
  <c r="B13" i="98" s="1"/>
  <c r="B14" i="98" s="1"/>
  <c r="B15" i="98" s="1"/>
  <c r="B16" i="98" s="1"/>
  <c r="B17" i="98" s="1"/>
  <c r="B11" i="99" s="1"/>
  <c r="B12" i="99" s="1"/>
  <c r="B13" i="99" s="1"/>
  <c r="B14" i="99" s="1"/>
  <c r="B15" i="99" s="1"/>
  <c r="B16" i="99" s="1"/>
  <c r="B17" i="99" s="1"/>
  <c r="B11" i="101" s="1"/>
  <c r="B12" i="101" s="1"/>
  <c r="B13" i="101" s="1"/>
  <c r="B14" i="101" s="1"/>
  <c r="B15" i="101" s="1"/>
  <c r="B16" i="101" s="1"/>
  <c r="B17" i="101" s="1"/>
  <c r="B11" i="102" s="1"/>
  <c r="B12" i="102" s="1"/>
  <c r="B13" i="102" s="1"/>
  <c r="B14" i="102" s="1"/>
  <c r="B15" i="102" s="1"/>
  <c r="B16" i="102" s="1"/>
  <c r="B17" i="102" s="1"/>
  <c r="B11" i="103" s="1"/>
  <c r="B12" i="103" s="1"/>
  <c r="B13" i="103" s="1"/>
  <c r="B14" i="103" s="1"/>
  <c r="B15" i="103" s="1"/>
  <c r="B16" i="103" s="1"/>
  <c r="B17" i="103" s="1"/>
  <c r="B11" i="104" s="1"/>
  <c r="B12" i="104" s="1"/>
  <c r="B13" i="104" s="1"/>
  <c r="B14" i="104" s="1"/>
  <c r="B15" i="104" s="1"/>
  <c r="B16" i="104" s="1"/>
  <c r="B17" i="104" s="1"/>
  <c r="B11" i="105" s="1"/>
  <c r="B12" i="105" s="1"/>
  <c r="B13" i="105" s="1"/>
  <c r="B14" i="105" s="1"/>
  <c r="B15" i="105" s="1"/>
  <c r="B16" i="105" s="1"/>
  <c r="B17" i="105" s="1"/>
  <c r="B11" i="106" s="1"/>
  <c r="B12" i="106" s="1"/>
  <c r="B13" i="106" s="1"/>
  <c r="B14" i="106" s="1"/>
  <c r="B15" i="106" s="1"/>
  <c r="B16" i="106" s="1"/>
  <c r="B17" i="106" s="1"/>
  <c r="B11" i="107" s="1"/>
  <c r="B12" i="107" s="1"/>
  <c r="B13" i="107" s="1"/>
  <c r="B14" i="107" s="1"/>
  <c r="B15" i="107" s="1"/>
  <c r="B16" i="107" s="1"/>
  <c r="B17" i="107" s="1"/>
  <c r="B11" i="108" s="1"/>
  <c r="B12" i="108" s="1"/>
  <c r="B13" i="108" s="1"/>
  <c r="B14" i="108" s="1"/>
  <c r="B15" i="108" s="1"/>
  <c r="B16" i="108" s="1"/>
  <c r="B17" i="108" s="1"/>
  <c r="B11" i="109" s="1"/>
  <c r="B12" i="109" s="1"/>
  <c r="B13" i="109" s="1"/>
  <c r="B14" i="109" s="1"/>
  <c r="B15" i="109" s="1"/>
  <c r="B16" i="109" s="1"/>
  <c r="B17" i="109" s="1"/>
  <c r="B11" i="110" s="1"/>
  <c r="B12" i="110" s="1"/>
  <c r="B13" i="110" s="1"/>
  <c r="B14" i="110" s="1"/>
  <c r="B15" i="110" s="1"/>
  <c r="B16" i="110" s="1"/>
  <c r="B17" i="110" s="1"/>
  <c r="B11" i="111" s="1"/>
  <c r="B12" i="111" s="1"/>
  <c r="B13" i="111" s="1"/>
  <c r="B14" i="111" s="1"/>
  <c r="B15" i="111" s="1"/>
  <c r="B16" i="111" s="1"/>
  <c r="B17" i="111" s="1"/>
  <c r="B11" i="112" s="1"/>
  <c r="B12" i="112" s="1"/>
  <c r="B13" i="112" s="1"/>
  <c r="B14" i="112" s="1"/>
  <c r="B15" i="112" s="1"/>
  <c r="B16" i="112" s="1"/>
  <c r="B17" i="112" s="1"/>
  <c r="B11" i="113" s="1"/>
  <c r="B12" i="113" s="1"/>
  <c r="B13" i="113" s="1"/>
  <c r="B14" i="113" s="1"/>
  <c r="B15" i="113" s="1"/>
  <c r="B16" i="113" s="1"/>
  <c r="B17" i="113" s="1"/>
  <c r="B11" i="115" s="1"/>
  <c r="B12" i="115" s="1"/>
  <c r="B13" i="115" s="1"/>
  <c r="B14" i="115" s="1"/>
  <c r="B15" i="115" s="1"/>
  <c r="B16" i="115" s="1"/>
  <c r="B17" i="115" s="1"/>
  <c r="B11" i="116" s="1"/>
  <c r="B12" i="116" s="1"/>
  <c r="B13" i="116" s="1"/>
  <c r="B14" i="116" s="1"/>
  <c r="B15" i="116" s="1"/>
  <c r="B16" i="116" s="1"/>
  <c r="B17" i="116" s="1"/>
  <c r="B11" i="117" s="1"/>
  <c r="B12" i="117" s="1"/>
  <c r="B13" i="117" s="1"/>
  <c r="B14" i="117" s="1"/>
  <c r="B15" i="117" s="1"/>
  <c r="B16" i="117" s="1"/>
  <c r="B17" i="117" s="1"/>
  <c r="B11" i="118" s="1"/>
  <c r="B12" i="118" s="1"/>
  <c r="B13" i="118" s="1"/>
  <c r="B14" i="118" s="1"/>
  <c r="B15" i="118" s="1"/>
  <c r="B16" i="118" s="1"/>
  <c r="B17" i="118" s="1"/>
  <c r="B11" i="119" s="1"/>
  <c r="B12" i="119" s="1"/>
  <c r="B13" i="119" s="1"/>
  <c r="B14" i="119" s="1"/>
  <c r="B15" i="119" s="1"/>
  <c r="B16" i="119" s="1"/>
  <c r="B17" i="119" s="1"/>
  <c r="B11" i="120" s="1"/>
  <c r="B12" i="120" s="1"/>
  <c r="B13" i="120" s="1"/>
  <c r="B14" i="120" s="1"/>
  <c r="B15" i="120" s="1"/>
  <c r="B16" i="120" s="1"/>
  <c r="B17" i="120" s="1"/>
  <c r="B11" i="121" s="1"/>
  <c r="B12" i="121" s="1"/>
  <c r="B13" i="121" s="1"/>
  <c r="B14" i="121" s="1"/>
  <c r="B15" i="121" s="1"/>
  <c r="B16" i="121" s="1"/>
  <c r="B17" i="121" s="1"/>
  <c r="B11" i="122" s="1"/>
  <c r="B12" i="122" s="1"/>
  <c r="B13" i="122" s="1"/>
  <c r="B14" i="122" s="1"/>
  <c r="B15" i="122" s="1"/>
  <c r="B16" i="122" s="1"/>
  <c r="B17" i="122" s="1"/>
  <c r="B11" i="123" s="1"/>
  <c r="B12" i="123" s="1"/>
  <c r="B13" i="123" s="1"/>
  <c r="B14" i="123" s="1"/>
  <c r="B15" i="123" s="1"/>
  <c r="B16" i="123" s="1"/>
  <c r="B17" i="123" s="1"/>
  <c r="B11" i="124" s="1"/>
  <c r="B12" i="124" s="1"/>
  <c r="B13" i="124" s="1"/>
  <c r="B14" i="124" s="1"/>
  <c r="B15" i="124" s="1"/>
  <c r="B16" i="124" s="1"/>
  <c r="B17" i="124" s="1"/>
  <c r="B11" i="125" s="1"/>
  <c r="B12" i="125" s="1"/>
  <c r="B13" i="125" s="1"/>
  <c r="B14" i="125" s="1"/>
  <c r="B15" i="125" s="1"/>
  <c r="B16" i="125" s="1"/>
  <c r="B17" i="125" s="1"/>
  <c r="B11" i="126" s="1"/>
  <c r="B12" i="126" s="1"/>
  <c r="B13" i="126" s="1"/>
  <c r="B14" i="126" s="1"/>
  <c r="B15" i="126" s="1"/>
  <c r="B16" i="126" s="1"/>
  <c r="B17" i="126" s="1"/>
  <c r="B11" i="127" s="1"/>
  <c r="B12" i="127" s="1"/>
  <c r="B13" i="127" s="1"/>
  <c r="B14" i="127" s="1"/>
  <c r="B15" i="127" s="1"/>
  <c r="B16" i="127" s="1"/>
  <c r="B17" i="127" s="1"/>
  <c r="B11" i="128" s="1"/>
  <c r="B12" i="128" s="1"/>
  <c r="B13" i="128" s="1"/>
  <c r="B14" i="128" s="1"/>
  <c r="B15" i="128" s="1"/>
  <c r="B16" i="128" s="1"/>
  <c r="B17" i="128" s="1"/>
  <c r="B11" i="129" s="1"/>
  <c r="B12" i="129" s="1"/>
  <c r="B13" i="129" s="1"/>
  <c r="B14" i="129" s="1"/>
  <c r="B15" i="129" s="1"/>
  <c r="B16" i="129" s="1"/>
  <c r="B17" i="129" s="1"/>
  <c r="B11" i="130" s="1"/>
  <c r="B12" i="130" s="1"/>
  <c r="B13" i="130" s="1"/>
  <c r="B14" i="130" s="1"/>
  <c r="B15" i="130" s="1"/>
  <c r="B16" i="130" s="1"/>
  <c r="B17" i="130" s="1"/>
  <c r="B11" i="131" s="1"/>
  <c r="B12" i="131" s="1"/>
  <c r="B13" i="131" s="1"/>
  <c r="B14" i="131" s="1"/>
  <c r="B15" i="131" s="1"/>
  <c r="B16" i="131" s="1"/>
  <c r="B17" i="131" s="1"/>
  <c r="B11" i="132" s="1"/>
  <c r="B12" i="132" s="1"/>
  <c r="B13" i="132" s="1"/>
  <c r="B14" i="132" s="1"/>
  <c r="B15" i="132" s="1"/>
  <c r="B16" i="132" s="1"/>
  <c r="B17" i="132" s="1"/>
  <c r="B11" i="133" s="1"/>
  <c r="B12" i="133" s="1"/>
  <c r="B13" i="133" s="1"/>
  <c r="B14" i="133" s="1"/>
  <c r="B15" i="133" s="1"/>
  <c r="B16" i="133" s="1"/>
  <c r="B17" i="133" s="1"/>
  <c r="B11" i="134" s="1"/>
  <c r="B12" i="134" s="1"/>
  <c r="B13" i="134" s="1"/>
  <c r="B14" i="134" s="1"/>
  <c r="B15" i="134" s="1"/>
  <c r="B16" i="134" s="1"/>
  <c r="B17" i="134" s="1"/>
  <c r="B11" i="135" s="1"/>
  <c r="B12" i="135" s="1"/>
  <c r="B13" i="135" s="1"/>
  <c r="B14" i="135" s="1"/>
  <c r="B15" i="135" s="1"/>
  <c r="B16" i="135" s="1"/>
  <c r="B17" i="135" s="1"/>
  <c r="B13" i="91"/>
  <c r="B14" i="91" s="1"/>
  <c r="B15" i="91" s="1"/>
  <c r="B16" i="91" s="1"/>
  <c r="B17" i="91" s="1"/>
  <c r="B12" i="91"/>
  <c r="B11" i="91"/>
  <c r="B13" i="90"/>
  <c r="B14" i="90" s="1"/>
  <c r="B15" i="90" s="1"/>
  <c r="B16" i="90" s="1"/>
  <c r="B17" i="90" s="1"/>
  <c r="B12" i="90"/>
  <c r="B11" i="90"/>
  <c r="B13" i="89"/>
  <c r="B14" i="89" s="1"/>
  <c r="B15" i="89" s="1"/>
  <c r="B16" i="89" s="1"/>
  <c r="B17" i="89" s="1"/>
  <c r="B12" i="89"/>
  <c r="B11" i="89"/>
  <c r="B13" i="88"/>
  <c r="B14" i="88"/>
  <c r="B15" i="88"/>
  <c r="B16" i="88" s="1"/>
  <c r="B17" i="88" s="1"/>
  <c r="B12" i="88"/>
  <c r="B11" i="88"/>
  <c r="B13" i="87"/>
  <c r="B14" i="87"/>
  <c r="B15" i="87"/>
  <c r="B16" i="87" s="1"/>
  <c r="B17" i="87" s="1"/>
  <c r="B12" i="87"/>
  <c r="B11" i="87"/>
  <c r="B13" i="86"/>
  <c r="B14" i="86" s="1"/>
  <c r="B15" i="86" s="1"/>
  <c r="B16" i="86" s="1"/>
  <c r="B17" i="86" s="1"/>
  <c r="B12" i="86"/>
  <c r="B11" i="86"/>
  <c r="B13" i="85"/>
  <c r="B14" i="85" s="1"/>
  <c r="B15" i="85" s="1"/>
  <c r="B16" i="85" s="1"/>
  <c r="B17" i="85" s="1"/>
  <c r="B12" i="85"/>
  <c r="B11" i="85"/>
  <c r="B13" i="84"/>
  <c r="B14" i="84" s="1"/>
  <c r="B15" i="84" s="1"/>
  <c r="B16" i="84" s="1"/>
  <c r="B17" i="84" s="1"/>
  <c r="B12" i="84"/>
  <c r="B11" i="84"/>
  <c r="B13" i="83"/>
  <c r="B14" i="83" s="1"/>
  <c r="B15" i="83" s="1"/>
  <c r="B16" i="83" s="1"/>
  <c r="B17" i="83" s="1"/>
  <c r="B12" i="83"/>
  <c r="B11" i="83"/>
  <c r="B13" i="82"/>
  <c r="B14" i="82"/>
  <c r="B15" i="82" s="1"/>
  <c r="B16" i="82" s="1"/>
  <c r="B17" i="82" s="1"/>
  <c r="B12" i="82"/>
  <c r="C18" i="112" l="1"/>
  <c r="D18" i="107" l="1"/>
  <c r="D18" i="109" l="1"/>
  <c r="C18" i="133" l="1"/>
  <c r="D18" i="135"/>
  <c r="C18" i="135"/>
  <c r="D18" i="134"/>
  <c r="C18" i="134"/>
  <c r="D18" i="133"/>
  <c r="D18" i="132" l="1"/>
  <c r="C18" i="132"/>
  <c r="D18" i="131"/>
  <c r="C18" i="131"/>
  <c r="D18" i="130"/>
  <c r="C18" i="130"/>
  <c r="D18" i="129"/>
  <c r="C18" i="129"/>
  <c r="D18" i="128"/>
  <c r="C18" i="128"/>
  <c r="D18" i="127" l="1"/>
  <c r="C18" i="127"/>
  <c r="D18" i="126"/>
  <c r="C18" i="126"/>
  <c r="D18" i="125"/>
  <c r="C18" i="125"/>
  <c r="D18" i="124"/>
  <c r="C18" i="124"/>
  <c r="D18" i="123"/>
  <c r="C18" i="123"/>
  <c r="D18" i="122"/>
  <c r="C18" i="122"/>
  <c r="D18" i="121"/>
  <c r="C18" i="121"/>
  <c r="D18" i="120"/>
  <c r="C18" i="120"/>
  <c r="D18" i="115"/>
  <c r="D18" i="119"/>
  <c r="C18" i="119"/>
  <c r="D18" i="118"/>
  <c r="C18" i="118"/>
  <c r="D18" i="117"/>
  <c r="C18" i="117"/>
  <c r="D18" i="116"/>
  <c r="C18" i="116"/>
  <c r="C18" i="115"/>
  <c r="D18" i="113"/>
  <c r="C18" i="113"/>
  <c r="D18" i="112"/>
  <c r="D18" i="111"/>
  <c r="C18" i="111"/>
  <c r="D18" i="110"/>
  <c r="C18" i="110"/>
  <c r="C18" i="109"/>
  <c r="D18" i="108"/>
  <c r="C18" i="108"/>
  <c r="C18" i="107"/>
  <c r="D18" i="106"/>
  <c r="C18" i="106"/>
  <c r="D18" i="105"/>
  <c r="C18" i="105"/>
  <c r="D18" i="104"/>
  <c r="C18" i="104"/>
  <c r="D18" i="103"/>
  <c r="C18" i="103"/>
  <c r="D18" i="102"/>
  <c r="C18" i="102"/>
  <c r="D18" i="101"/>
  <c r="C18" i="101"/>
  <c r="D18" i="99"/>
  <c r="C18" i="99"/>
  <c r="D18" i="98"/>
  <c r="C18" i="98"/>
  <c r="D18" i="97"/>
  <c r="C18" i="97"/>
  <c r="D18" i="96"/>
  <c r="C18" i="96"/>
  <c r="D18" i="95"/>
  <c r="C18" i="95"/>
  <c r="D18" i="94"/>
  <c r="C18" i="94"/>
  <c r="D18" i="93"/>
  <c r="C18" i="93"/>
  <c r="D18" i="92"/>
  <c r="C18" i="92"/>
  <c r="D18" i="91"/>
  <c r="C18" i="91"/>
  <c r="D18" i="90"/>
  <c r="C18" i="90"/>
  <c r="D18" i="89"/>
  <c r="C18" i="89"/>
  <c r="D18" i="88"/>
  <c r="C18" i="88"/>
  <c r="D18" i="87"/>
  <c r="C18" i="87"/>
  <c r="D18" i="86"/>
  <c r="C18" i="86"/>
  <c r="D18" i="85"/>
  <c r="C18" i="85"/>
  <c r="D18" i="84"/>
  <c r="C18" i="84"/>
  <c r="D18" i="83"/>
  <c r="C18" i="83"/>
  <c r="D18" i="82"/>
  <c r="C18" i="82"/>
</calcChain>
</file>

<file path=xl/sharedStrings.xml><?xml version="1.0" encoding="utf-8"?>
<sst xmlns="http://schemas.openxmlformats.org/spreadsheetml/2006/main" count="312" uniqueCount="108">
  <si>
    <t>DATA/DATE</t>
  </si>
  <si>
    <t>PARASHIKIMI/Forecast [MWh]</t>
  </si>
  <si>
    <t>Realizimi/Realized   [MWh]</t>
  </si>
  <si>
    <t>Total:</t>
  </si>
  <si>
    <t xml:space="preserve">PARASHIKIMI I NGARKESËS PËR JAVËN 01/2024                     </t>
  </si>
  <si>
    <t>LOAD FORECAST FOR WEEK 01/2024</t>
  </si>
  <si>
    <t xml:space="preserve">PARASHIKIMI I NGARKESËS PËR JAVËN 02/2024                    </t>
  </si>
  <si>
    <t>LOAD FORECAST FOR WEEK 02/2024</t>
  </si>
  <si>
    <t xml:space="preserve">PARASHIKIMI I NGARKESËS PËR JAVËN 03/2024                     </t>
  </si>
  <si>
    <t>LOAD FORECAST FOR WEEK 03/2024</t>
  </si>
  <si>
    <t xml:space="preserve">PARASHIKIMI I NGARKESËS PËR JAVËN 04/2024                    </t>
  </si>
  <si>
    <t>LOAD FORECAST FOR WEEK 04/2024</t>
  </si>
  <si>
    <t xml:space="preserve">PARASHIKIMI I NGARKESËS PËR JAVËN 05/2024                     </t>
  </si>
  <si>
    <t>LOAD FORECAST FOR WEEK 05/2024</t>
  </si>
  <si>
    <t xml:space="preserve">PARASHIKIMI I NGARKESËS PËR JAVËN 06/2024                     </t>
  </si>
  <si>
    <t>LOAD FORECAST FOR WEEK 06/2024</t>
  </si>
  <si>
    <t xml:space="preserve">PARASHIKIMI I NGARKESËS PËR JAVËN 07/2024                    </t>
  </si>
  <si>
    <t>LOAD FORECAST FOR WEEK 07/2024</t>
  </si>
  <si>
    <t xml:space="preserve">PARASHIKIMI I NGARKESËS PËR JAVËN 08/2024                     </t>
  </si>
  <si>
    <t>LOAD FORECAST FOR WEEK 08/2024</t>
  </si>
  <si>
    <t xml:space="preserve">PARASHIKIMI I NGARKESËS PËR JAVËN 09/2024                   </t>
  </si>
  <si>
    <t>LOAD FORECAST FOR WEEK 09/2024</t>
  </si>
  <si>
    <t xml:space="preserve">PARASHIKIMI I NGARKESËS PËR JAVËN 10/2024                     </t>
  </si>
  <si>
    <t>LOAD FORECAST FOR WEEK 10/2024</t>
  </si>
  <si>
    <t xml:space="preserve">PARASHIKIMI I NGARKESËS PËR JAVËN 11/2024                     </t>
  </si>
  <si>
    <t>LOAD FORECAST FOR WEEK 11/2024</t>
  </si>
  <si>
    <t xml:space="preserve">PARASHIKIMI I NGARKESËS PËR JAVËN 12/2024                     </t>
  </si>
  <si>
    <t>LOAD FORECAST FOR WEEK 12/2024</t>
  </si>
  <si>
    <t xml:space="preserve">PARASHIKIMI I NGARKESËS PËR JAVËN 13/2024                     </t>
  </si>
  <si>
    <t>LOAD FORECAST FOR WEEK 13/2024</t>
  </si>
  <si>
    <t xml:space="preserve">PARASHIKIMI I NGARKESËS PËR JAVËN 14/2024                     </t>
  </si>
  <si>
    <t>LOAD FORECAST FOR WEEK 14/2024</t>
  </si>
  <si>
    <t xml:space="preserve">PARASHIKIMI I NGARKESËS PËR JAVËN 15/2024                     </t>
  </si>
  <si>
    <t>LOAD FORECAST FOR WEEK 15/2024</t>
  </si>
  <si>
    <t xml:space="preserve">PARASHIKIMI I NGARKESËS PËR JAVËN 16/2024                     </t>
  </si>
  <si>
    <t>LOAD FORECAST FOR WEEK 16/2024</t>
  </si>
  <si>
    <t xml:space="preserve">PARASHIKIMI I NGARKESËS PËR JAVËN 17/2024                     </t>
  </si>
  <si>
    <t>LOAD FORECAST FOR WEEK 17/2024</t>
  </si>
  <si>
    <t xml:space="preserve">PARASHIKIMI I NGARKESËS PËR JAVËN 18/2024                     </t>
  </si>
  <si>
    <t>LOAD FORECAST FOR WEEK 18/2024</t>
  </si>
  <si>
    <t xml:space="preserve">PARASHIKIMI I NGARKESËS PËR JAVËN 19/2024                     </t>
  </si>
  <si>
    <t>LOAD FORECAST FOR WEEK 19/2024</t>
  </si>
  <si>
    <t xml:space="preserve">PARASHIKIMI I NGARKESËS PËR JAVËN 20/2024                     </t>
  </si>
  <si>
    <t>LOAD FORECAST FOR WEEK 20/2024</t>
  </si>
  <si>
    <t xml:space="preserve">PARASHIKIMI I NGARKESËS PËR JAVËN 21/2024                     </t>
  </si>
  <si>
    <t>LOAD FORECAST FOR WEEK 21/2024</t>
  </si>
  <si>
    <t xml:space="preserve">PARASHIKIMI I NGARKESËS PËR JAVËN 22/2024                     </t>
  </si>
  <si>
    <t>LOAD FORECAST FOR WEEK 22/2024</t>
  </si>
  <si>
    <t xml:space="preserve">PARASHIKIMI I NGARKESËS PËR JAVËN 23/2024                     </t>
  </si>
  <si>
    <t>LOAD FORECAST FOR WEEK 23/2024</t>
  </si>
  <si>
    <t xml:space="preserve">PARASHIKIMI I NGARKESËS PËR JAVËN 24/2024                     </t>
  </si>
  <si>
    <t>LOAD FORECAST FOR WEEK 24/2024</t>
  </si>
  <si>
    <t xml:space="preserve">PARASHIKIMI I NGARKESËS PËR JAVËN 25/2024                     </t>
  </si>
  <si>
    <t>LOAD FORECAST FOR WEEK 25/2024</t>
  </si>
  <si>
    <t xml:space="preserve">PARASHIKIMI I NGARKESËS PËR JAVËN 26/2024                     </t>
  </si>
  <si>
    <t>LOAD FORECAST FOR WEEK 26/2024</t>
  </si>
  <si>
    <t xml:space="preserve">PARASHIKIMI I NGARKESËS PËR JAVËN 27/2024                     </t>
  </si>
  <si>
    <t>LOAD FORECAST FOR WEEK 27/2024</t>
  </si>
  <si>
    <t xml:space="preserve">PARASHIKIMI I NGARKESËS PËR JAVËN 28/2024                     </t>
  </si>
  <si>
    <t>LOAD FORECAST FOR WEEK 28/2024</t>
  </si>
  <si>
    <t xml:space="preserve">PARASHIKIMI I NGARKESËS PËR JAVËN 29/2024                     </t>
  </si>
  <si>
    <t>LOAD FORECAST FOR WEEK 29/2024</t>
  </si>
  <si>
    <t xml:space="preserve">PARASHIKIMI I NGARKESËS PËR JAVËN 30/2024                     </t>
  </si>
  <si>
    <t>LOAD FORECAST FOR WEEK 30/2024</t>
  </si>
  <si>
    <t xml:space="preserve">PARASHIKIMI I NGARKESËS PËR JAVËN 31/2024                     </t>
  </si>
  <si>
    <t>LOAD FORECAST FOR WEEK 31/2024</t>
  </si>
  <si>
    <t xml:space="preserve">PARASHIKIMI I NGARKESËS PËR JAVËN 32/2024                     </t>
  </si>
  <si>
    <t>LOAD FORECAST FOR WEEK 32/2024</t>
  </si>
  <si>
    <t xml:space="preserve">PARASHIKIMI I NGARKESËS PËR JAVËN 33/2024                     </t>
  </si>
  <si>
    <t>LOAD FORECAST FOR WEEK 33/2024</t>
  </si>
  <si>
    <t xml:space="preserve">PARASHIKIMI I NGARKESËS PËR JAVËN 34/2024                     </t>
  </si>
  <si>
    <t>LOAD FORECAST FOR WEEK 34/2024</t>
  </si>
  <si>
    <t xml:space="preserve">PARASHIKIMI I NGARKESËS PËR JAVËN 35/2024                     </t>
  </si>
  <si>
    <t>LOAD FORECAST FOR WEEK 35/2024</t>
  </si>
  <si>
    <t xml:space="preserve">PARASHIKIMI I NGARKESËS PËR JAVËN 36/2024                     </t>
  </si>
  <si>
    <t>LOAD FORECAST FOR WEEK 36/2024</t>
  </si>
  <si>
    <t xml:space="preserve">PARASHIKIMI I NGARKESËS PËR JAVËN 37/2024                     </t>
  </si>
  <si>
    <t>LOAD FORECAST FOR WEEK 37/2024</t>
  </si>
  <si>
    <t xml:space="preserve">PARASHIKIMI I NGARKESËS PËR JAVËN 38/2024                     </t>
  </si>
  <si>
    <t>LOAD FORECAST FOR WEEK 38/2024</t>
  </si>
  <si>
    <t xml:space="preserve">PARASHIKIMI I NGARKESËS PËR JAVËN 39/2024                     </t>
  </si>
  <si>
    <t>LOAD FORECAST FOR WEEK 39/2024</t>
  </si>
  <si>
    <t xml:space="preserve">PARASHIKIMI I NGARKESËS PËR JAVËN 40/2024                     </t>
  </si>
  <si>
    <t>LOAD FORECAST FOR WEEK 40/2024</t>
  </si>
  <si>
    <t xml:space="preserve">PARASHIKIMI I NGARKESËS PËR JAVËN 41/2024                     </t>
  </si>
  <si>
    <t>LOAD FORECAST FOR WEEK 41/2024</t>
  </si>
  <si>
    <t xml:space="preserve">PARASHIKIMI I NGARKESËS PËR JAVËN 42/2024                     </t>
  </si>
  <si>
    <t>LOAD FORECAST FOR WEEK 42/2024</t>
  </si>
  <si>
    <t xml:space="preserve">PARASHIKIMI I NGARKESËS PËR JAVËN 43/2024                     </t>
  </si>
  <si>
    <t>LOAD FORECAST FOR WEEK 43/2024</t>
  </si>
  <si>
    <t xml:space="preserve">PARASHIKIMI I NGARKESËS PËR JAVËN 44/2024                     </t>
  </si>
  <si>
    <t>LOAD FORECAST FOR WEEK 44/2024</t>
  </si>
  <si>
    <t xml:space="preserve">PARASHIKIMI I NGARKESËS PËR JAVËN 45/2024                     </t>
  </si>
  <si>
    <t>LOAD FORECAST FOR WEEK 45/2024</t>
  </si>
  <si>
    <t xml:space="preserve">PARASHIKIMI I NGARKESËS PËR JAVËN 46/2024                     </t>
  </si>
  <si>
    <t>LOAD FORECAST FOR WEEK 46/2024</t>
  </si>
  <si>
    <t xml:space="preserve">PARASHIKIMI I NGARKESËS PËR JAVËN 47/2024                     </t>
  </si>
  <si>
    <t>LOAD FORECAST FOR WEEK 47/2024</t>
  </si>
  <si>
    <t xml:space="preserve">PARASHIKIMI I NGARKESËS PËR JAVËN 48/2024                     </t>
  </si>
  <si>
    <t>LOAD FORECAST FOR WEEK 48/2024</t>
  </si>
  <si>
    <t xml:space="preserve">PARASHIKIMI I NGARKESËS PËR JAVËN 49/2024                     </t>
  </si>
  <si>
    <t>LOAD FORECAST FOR WEEK 49/2024</t>
  </si>
  <si>
    <t xml:space="preserve">PARASHIKIMI I NGARKESËS PËR JAVËN 50/2024                     </t>
  </si>
  <si>
    <t>LOAD FORECAST FOR WEEK 50/2024</t>
  </si>
  <si>
    <t xml:space="preserve">PARASHIKIMI I NGARKESËS PËR JAVËN 51/2024                     </t>
  </si>
  <si>
    <t>LOAD FORECAST FOR WEEK 51/2024</t>
  </si>
  <si>
    <t xml:space="preserve">PARASHIKIMI I NGARKESËS PËR JAVËN 52/2024                     </t>
  </si>
  <si>
    <t>LOAD FORECAST FOR WEEK 52/2024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</si>
</sst>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14" fontId="3" fillId="0" borderId="1" xfId="1" applyNumberFormat="1" applyFont="1" applyFill="1" applyBorder="1" applyAlignment="1">
      <alignment horizontal="center"/>
    </xf>
    <xf numFmtId="3" fontId="3" fillId="0" borderId="1" xfId="1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3" fontId="1" fillId="0" borderId="1" xfId="1" applyNumberFormat="1" applyBorder="1" applyAlignment="1"/>
    <xf numFmtId="1" fontId="0" fillId="0" borderId="0" xfId="0" applyNumberFormat="1"/>
    <xf numFmtId="0" fontId="1" fillId="2" borderId="0" xfId="1" applyFont="1" applyFill="1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2" fillId="3" borderId="1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</cellXfs>
  <cellStyles count="2">
    <cellStyle name="Navadno 2" xfId="1" xr:uid="{00000000-0005-0000-0000-000000000000}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2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05473" name="Object 1" hidden="1">
              <a:extLst>
                <a:ext uri="{63B3BB69-23CF-44E3-9099-C40C66FF867C}">
                  <a14:compatExt spid="_x0000_s105473"/>
                </a:ext>
                <a:ext uri="{FF2B5EF4-FFF2-40B4-BE49-F238E27FC236}">
                  <a16:creationId xmlns:a16="http://schemas.microsoft.com/office/drawing/2014/main" id="{00000000-0008-0000-0000-000001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6737" name="Object 1" hidden="1">
              <a:extLst>
                <a:ext uri="{63B3BB69-23CF-44E3-9099-C40C66FF867C}">
                  <a14:compatExt spid="_x0000_s116737"/>
                </a:ext>
                <a:ext uri="{FF2B5EF4-FFF2-40B4-BE49-F238E27FC236}">
                  <a16:creationId xmlns:a16="http://schemas.microsoft.com/office/drawing/2014/main" id="{00000000-0008-0000-0900-000001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7761" name="Object 1" hidden="1">
              <a:extLst>
                <a:ext uri="{63B3BB69-23CF-44E3-9099-C40C66FF867C}">
                  <a14:compatExt spid="_x0000_s117761"/>
                </a:ext>
                <a:ext uri="{FF2B5EF4-FFF2-40B4-BE49-F238E27FC236}">
                  <a16:creationId xmlns:a16="http://schemas.microsoft.com/office/drawing/2014/main" id="{00000000-0008-0000-0A00-000001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8785" name="Object 1" hidden="1">
              <a:extLst>
                <a:ext uri="{63B3BB69-23CF-44E3-9099-C40C66FF867C}">
                  <a14:compatExt spid="_x0000_s118785"/>
                </a:ext>
                <a:ext uri="{FF2B5EF4-FFF2-40B4-BE49-F238E27FC236}">
                  <a16:creationId xmlns:a16="http://schemas.microsoft.com/office/drawing/2014/main" id="{00000000-0008-0000-0B00-000001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9809" name="Object 1" hidden="1">
              <a:extLst>
                <a:ext uri="{63B3BB69-23CF-44E3-9099-C40C66FF867C}">
                  <a14:compatExt spid="_x0000_s119809"/>
                </a:ext>
                <a:ext uri="{FF2B5EF4-FFF2-40B4-BE49-F238E27FC236}">
                  <a16:creationId xmlns:a16="http://schemas.microsoft.com/office/drawing/2014/main" id="{00000000-0008-0000-0C00-000001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0833" name="Object 1" hidden="1">
              <a:extLst>
                <a:ext uri="{63B3BB69-23CF-44E3-9099-C40C66FF867C}">
                  <a14:compatExt spid="_x0000_s120833"/>
                </a:ext>
                <a:ext uri="{FF2B5EF4-FFF2-40B4-BE49-F238E27FC236}">
                  <a16:creationId xmlns:a16="http://schemas.microsoft.com/office/drawing/2014/main" id="{00000000-0008-0000-0D00-000001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1857" name="Object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00000000-0008-0000-0E00-000001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2881" name="Object 1" hidden="1">
              <a:extLst>
                <a:ext uri="{63B3BB69-23CF-44E3-9099-C40C66FF867C}">
                  <a14:compatExt spid="_x0000_s122881"/>
                </a:ext>
                <a:ext uri="{FF2B5EF4-FFF2-40B4-BE49-F238E27FC236}">
                  <a16:creationId xmlns:a16="http://schemas.microsoft.com/office/drawing/2014/main" id="{00000000-0008-0000-0F00-000001E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3905" name="Object 1" hidden="1">
              <a:extLst>
                <a:ext uri="{63B3BB69-23CF-44E3-9099-C40C66FF867C}">
                  <a14:compatExt spid="_x0000_s123905"/>
                </a:ext>
                <a:ext uri="{FF2B5EF4-FFF2-40B4-BE49-F238E27FC236}">
                  <a16:creationId xmlns:a16="http://schemas.microsoft.com/office/drawing/2014/main" id="{00000000-0008-0000-1000-000001E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4929" name="Object 1" hidden="1">
              <a:extLst>
                <a:ext uri="{63B3BB69-23CF-44E3-9099-C40C66FF867C}">
                  <a14:compatExt spid="_x0000_s124929"/>
                </a:ext>
                <a:ext uri="{FF2B5EF4-FFF2-40B4-BE49-F238E27FC236}">
                  <a16:creationId xmlns:a16="http://schemas.microsoft.com/office/drawing/2014/main" id="{00000000-0008-0000-1100-000001E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5953" name="Object 1" hidden="1">
              <a:extLst>
                <a:ext uri="{63B3BB69-23CF-44E3-9099-C40C66FF867C}">
                  <a14:compatExt spid="_x0000_s125953"/>
                </a:ext>
                <a:ext uri="{FF2B5EF4-FFF2-40B4-BE49-F238E27FC236}">
                  <a16:creationId xmlns:a16="http://schemas.microsoft.com/office/drawing/2014/main" id="{00000000-0008-0000-1200-000001E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06497" name="Object 1" hidden="1">
              <a:extLst>
                <a:ext uri="{63B3BB69-23CF-44E3-9099-C40C66FF867C}">
                  <a14:compatExt spid="_x0000_s106497"/>
                </a:ext>
                <a:ext uri="{FF2B5EF4-FFF2-40B4-BE49-F238E27FC236}">
                  <a16:creationId xmlns:a16="http://schemas.microsoft.com/office/drawing/2014/main" id="{00000000-0008-0000-0100-000001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6977" name="Object 1" hidden="1">
              <a:extLst>
                <a:ext uri="{63B3BB69-23CF-44E3-9099-C40C66FF867C}">
                  <a14:compatExt spid="_x0000_s126977"/>
                </a:ext>
                <a:ext uri="{FF2B5EF4-FFF2-40B4-BE49-F238E27FC236}">
                  <a16:creationId xmlns:a16="http://schemas.microsoft.com/office/drawing/2014/main" id="{00000000-0008-0000-1300-000001F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8001" name="Object 1" hidden="1">
              <a:extLst>
                <a:ext uri="{63B3BB69-23CF-44E3-9099-C40C66FF867C}">
                  <a14:compatExt spid="_x0000_s128001"/>
                </a:ext>
                <a:ext uri="{FF2B5EF4-FFF2-40B4-BE49-F238E27FC236}">
                  <a16:creationId xmlns:a16="http://schemas.microsoft.com/office/drawing/2014/main" id="{00000000-0008-0000-1400-000001F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9025" name="Object 1" hidden="1">
              <a:extLst>
                <a:ext uri="{63B3BB69-23CF-44E3-9099-C40C66FF867C}">
                  <a14:compatExt spid="_x0000_s129025"/>
                </a:ext>
                <a:ext uri="{FF2B5EF4-FFF2-40B4-BE49-F238E27FC236}">
                  <a16:creationId xmlns:a16="http://schemas.microsoft.com/office/drawing/2014/main" id="{00000000-0008-0000-1500-000001F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0049" name="Object 1" hidden="1">
              <a:extLst>
                <a:ext uri="{63B3BB69-23CF-44E3-9099-C40C66FF867C}">
                  <a14:compatExt spid="_x0000_s130049"/>
                </a:ext>
                <a:ext uri="{FF2B5EF4-FFF2-40B4-BE49-F238E27FC236}">
                  <a16:creationId xmlns:a16="http://schemas.microsoft.com/office/drawing/2014/main" id="{00000000-0008-0000-1600-000001F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1073" name="Object 1" hidden="1">
              <a:extLst>
                <a:ext uri="{63B3BB69-23CF-44E3-9099-C40C66FF867C}">
                  <a14:compatExt spid="_x0000_s131073"/>
                </a:ext>
                <a:ext uri="{FF2B5EF4-FFF2-40B4-BE49-F238E27FC236}">
                  <a16:creationId xmlns:a16="http://schemas.microsoft.com/office/drawing/2014/main" id="{00000000-0008-0000-1700-0000010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2097" name="Object 1" hidden="1">
              <a:extLst>
                <a:ext uri="{63B3BB69-23CF-44E3-9099-C40C66FF867C}">
                  <a14:compatExt spid="_x0000_s132097"/>
                </a:ext>
                <a:ext uri="{FF2B5EF4-FFF2-40B4-BE49-F238E27FC236}">
                  <a16:creationId xmlns:a16="http://schemas.microsoft.com/office/drawing/2014/main" id="{00000000-0008-0000-1800-0000010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3121" name="Object 1" hidden="1">
              <a:extLst>
                <a:ext uri="{63B3BB69-23CF-44E3-9099-C40C66FF867C}">
                  <a14:compatExt spid="_x0000_s133121"/>
                </a:ext>
                <a:ext uri="{FF2B5EF4-FFF2-40B4-BE49-F238E27FC236}">
                  <a16:creationId xmlns:a16="http://schemas.microsoft.com/office/drawing/2014/main" id="{00000000-0008-0000-1900-0000010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4145" name="Object 1" hidden="1">
              <a:extLst>
                <a:ext uri="{63B3BB69-23CF-44E3-9099-C40C66FF867C}">
                  <a14:compatExt spid="_x0000_s134145"/>
                </a:ext>
                <a:ext uri="{FF2B5EF4-FFF2-40B4-BE49-F238E27FC236}">
                  <a16:creationId xmlns:a16="http://schemas.microsoft.com/office/drawing/2014/main" id="{00000000-0008-0000-1A00-0000010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5169" name="Object 1" hidden="1">
              <a:extLst>
                <a:ext uri="{63B3BB69-23CF-44E3-9099-C40C66FF867C}">
                  <a14:compatExt spid="_x0000_s135169"/>
                </a:ext>
                <a:ext uri="{FF2B5EF4-FFF2-40B4-BE49-F238E27FC236}">
                  <a16:creationId xmlns:a16="http://schemas.microsoft.com/office/drawing/2014/main" id="{00000000-0008-0000-1B00-0000011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6193" name="Object 1" hidden="1">
              <a:extLst>
                <a:ext uri="{63B3BB69-23CF-44E3-9099-C40C66FF867C}">
                  <a14:compatExt spid="_x0000_s136193"/>
                </a:ext>
                <a:ext uri="{FF2B5EF4-FFF2-40B4-BE49-F238E27FC236}">
                  <a16:creationId xmlns:a16="http://schemas.microsoft.com/office/drawing/2014/main" id="{00000000-0008-0000-1C00-0000011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07521" name="Object 1" hidden="1">
              <a:extLst>
                <a:ext uri="{63B3BB69-23CF-44E3-9099-C40C66FF867C}">
                  <a14:compatExt spid="_x0000_s107521"/>
                </a:ext>
                <a:ext uri="{FF2B5EF4-FFF2-40B4-BE49-F238E27FC236}">
                  <a16:creationId xmlns:a16="http://schemas.microsoft.com/office/drawing/2014/main" id="{00000000-0008-0000-0200-000001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7217" name="Object 1" hidden="1">
              <a:extLst>
                <a:ext uri="{63B3BB69-23CF-44E3-9099-C40C66FF867C}">
                  <a14:compatExt spid="_x0000_s137217"/>
                </a:ext>
                <a:ext uri="{FF2B5EF4-FFF2-40B4-BE49-F238E27FC236}">
                  <a16:creationId xmlns:a16="http://schemas.microsoft.com/office/drawing/2014/main" id="{00000000-0008-0000-1D00-0000011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8241" name="Object 1" hidden="1">
              <a:extLst>
                <a:ext uri="{63B3BB69-23CF-44E3-9099-C40C66FF867C}">
                  <a14:compatExt spid="_x0000_s138241"/>
                </a:ext>
                <a:ext uri="{FF2B5EF4-FFF2-40B4-BE49-F238E27FC236}">
                  <a16:creationId xmlns:a16="http://schemas.microsoft.com/office/drawing/2014/main" id="{00000000-0008-0000-1E00-0000011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9265" name="Object 1" hidden="1">
              <a:extLst>
                <a:ext uri="{63B3BB69-23CF-44E3-9099-C40C66FF867C}">
                  <a14:compatExt spid="_x0000_s139265"/>
                </a:ext>
                <a:ext uri="{FF2B5EF4-FFF2-40B4-BE49-F238E27FC236}">
                  <a16:creationId xmlns:a16="http://schemas.microsoft.com/office/drawing/2014/main" id="{00000000-0008-0000-1F00-0000012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0289" name="Object 1" hidden="1">
              <a:extLst>
                <a:ext uri="{63B3BB69-23CF-44E3-9099-C40C66FF867C}">
                  <a14:compatExt spid="_x0000_s140289"/>
                </a:ext>
                <a:ext uri="{FF2B5EF4-FFF2-40B4-BE49-F238E27FC236}">
                  <a16:creationId xmlns:a16="http://schemas.microsoft.com/office/drawing/2014/main" id="{00000000-0008-0000-2000-000001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1313" name="Object 1" hidden="1">
              <a:extLst>
                <a:ext uri="{63B3BB69-23CF-44E3-9099-C40C66FF867C}">
                  <a14:compatExt spid="_x0000_s141313"/>
                </a:ext>
                <a:ext uri="{FF2B5EF4-FFF2-40B4-BE49-F238E27FC236}">
                  <a16:creationId xmlns:a16="http://schemas.microsoft.com/office/drawing/2014/main" id="{00000000-0008-0000-2100-0000012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2337" name="Object 1" hidden="1">
              <a:extLst>
                <a:ext uri="{63B3BB69-23CF-44E3-9099-C40C66FF867C}">
                  <a14:compatExt spid="_x0000_s142337"/>
                </a:ext>
                <a:ext uri="{FF2B5EF4-FFF2-40B4-BE49-F238E27FC236}">
                  <a16:creationId xmlns:a16="http://schemas.microsoft.com/office/drawing/2014/main" id="{00000000-0008-0000-2200-0000012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3361" name="Object 1" hidden="1">
              <a:extLst>
                <a:ext uri="{63B3BB69-23CF-44E3-9099-C40C66FF867C}">
                  <a14:compatExt spid="_x0000_s143361"/>
                </a:ext>
                <a:ext uri="{FF2B5EF4-FFF2-40B4-BE49-F238E27FC236}">
                  <a16:creationId xmlns:a16="http://schemas.microsoft.com/office/drawing/2014/main" id="{00000000-0008-0000-2300-0000013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4385" name="Object 1" hidden="1">
              <a:extLst>
                <a:ext uri="{63B3BB69-23CF-44E3-9099-C40C66FF867C}">
                  <a14:compatExt spid="_x0000_s144385"/>
                </a:ext>
                <a:ext uri="{FF2B5EF4-FFF2-40B4-BE49-F238E27FC236}">
                  <a16:creationId xmlns:a16="http://schemas.microsoft.com/office/drawing/2014/main" id="{00000000-0008-0000-2400-0000013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5409" name="Object 1" hidden="1">
              <a:extLst>
                <a:ext uri="{63B3BB69-23CF-44E3-9099-C40C66FF867C}">
                  <a14:compatExt spid="_x0000_s145409"/>
                </a:ext>
                <a:ext uri="{FF2B5EF4-FFF2-40B4-BE49-F238E27FC236}">
                  <a16:creationId xmlns:a16="http://schemas.microsoft.com/office/drawing/2014/main" id="{00000000-0008-0000-2500-0000013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6433" name="Object 1" hidden="1">
              <a:extLst>
                <a:ext uri="{63B3BB69-23CF-44E3-9099-C40C66FF867C}">
                  <a14:compatExt spid="_x0000_s146433"/>
                </a:ext>
                <a:ext uri="{FF2B5EF4-FFF2-40B4-BE49-F238E27FC236}">
                  <a16:creationId xmlns:a16="http://schemas.microsoft.com/office/drawing/2014/main" id="{00000000-0008-0000-2600-0000013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08545" name="Object 1" hidden="1">
              <a:extLst>
                <a:ext uri="{63B3BB69-23CF-44E3-9099-C40C66FF867C}">
                  <a14:compatExt spid="_x0000_s108545"/>
                </a:ext>
                <a:ext uri="{FF2B5EF4-FFF2-40B4-BE49-F238E27FC236}">
                  <a16:creationId xmlns:a16="http://schemas.microsoft.com/office/drawing/2014/main" id="{00000000-0008-0000-0300-000001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7457" name="Object 1" hidden="1">
              <a:extLst>
                <a:ext uri="{63B3BB69-23CF-44E3-9099-C40C66FF867C}">
                  <a14:compatExt spid="_x0000_s147457"/>
                </a:ext>
                <a:ext uri="{FF2B5EF4-FFF2-40B4-BE49-F238E27FC236}">
                  <a16:creationId xmlns:a16="http://schemas.microsoft.com/office/drawing/2014/main" id="{00000000-0008-0000-2700-0000014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8481" name="Object 1" hidden="1">
              <a:extLst>
                <a:ext uri="{63B3BB69-23CF-44E3-9099-C40C66FF867C}">
                  <a14:compatExt spid="_x0000_s148481"/>
                </a:ext>
                <a:ext uri="{FF2B5EF4-FFF2-40B4-BE49-F238E27FC236}">
                  <a16:creationId xmlns:a16="http://schemas.microsoft.com/office/drawing/2014/main" id="{00000000-0008-0000-2800-0000014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9505" name="Object 1" hidden="1">
              <a:extLst>
                <a:ext uri="{63B3BB69-23CF-44E3-9099-C40C66FF867C}">
                  <a14:compatExt spid="_x0000_s149505"/>
                </a:ext>
                <a:ext uri="{FF2B5EF4-FFF2-40B4-BE49-F238E27FC236}">
                  <a16:creationId xmlns:a16="http://schemas.microsoft.com/office/drawing/2014/main" id="{00000000-0008-0000-2900-000001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0529" name="Object 1" hidden="1">
              <a:extLst>
                <a:ext uri="{63B3BB69-23CF-44E3-9099-C40C66FF867C}">
                  <a14:compatExt spid="_x0000_s150529"/>
                </a:ext>
                <a:ext uri="{FF2B5EF4-FFF2-40B4-BE49-F238E27FC236}">
                  <a16:creationId xmlns:a16="http://schemas.microsoft.com/office/drawing/2014/main" id="{00000000-0008-0000-2A00-0000014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1553" name="Object 1" hidden="1">
              <a:extLst>
                <a:ext uri="{63B3BB69-23CF-44E3-9099-C40C66FF867C}">
                  <a14:compatExt spid="_x0000_s151553"/>
                </a:ext>
                <a:ext uri="{FF2B5EF4-FFF2-40B4-BE49-F238E27FC236}">
                  <a16:creationId xmlns:a16="http://schemas.microsoft.com/office/drawing/2014/main" id="{00000000-0008-0000-2B00-000001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2577" name="Object 1" hidden="1">
              <a:extLst>
                <a:ext uri="{63B3BB69-23CF-44E3-9099-C40C66FF867C}">
                  <a14:compatExt spid="_x0000_s152577"/>
                </a:ext>
                <a:ext uri="{FF2B5EF4-FFF2-40B4-BE49-F238E27FC236}">
                  <a16:creationId xmlns:a16="http://schemas.microsoft.com/office/drawing/2014/main" id="{00000000-0008-0000-2C00-0000015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3601" name="Object 1" hidden="1">
              <a:extLst>
                <a:ext uri="{63B3BB69-23CF-44E3-9099-C40C66FF867C}">
                  <a14:compatExt spid="_x0000_s153601"/>
                </a:ext>
                <a:ext uri="{FF2B5EF4-FFF2-40B4-BE49-F238E27FC236}">
                  <a16:creationId xmlns:a16="http://schemas.microsoft.com/office/drawing/2014/main" id="{00000000-0008-0000-2D00-0000015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4625" name="Object 1" hidden="1">
              <a:extLst>
                <a:ext uri="{63B3BB69-23CF-44E3-9099-C40C66FF867C}">
                  <a14:compatExt spid="_x0000_s154625"/>
                </a:ext>
                <a:ext uri="{FF2B5EF4-FFF2-40B4-BE49-F238E27FC236}">
                  <a16:creationId xmlns:a16="http://schemas.microsoft.com/office/drawing/2014/main" id="{00000000-0008-0000-2E00-000001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5649" name="Object 1" hidden="1">
              <a:extLst>
                <a:ext uri="{63B3BB69-23CF-44E3-9099-C40C66FF867C}">
                  <a14:compatExt spid="_x0000_s155649"/>
                </a:ext>
                <a:ext uri="{FF2B5EF4-FFF2-40B4-BE49-F238E27FC236}">
                  <a16:creationId xmlns:a16="http://schemas.microsoft.com/office/drawing/2014/main" id="{00000000-0008-0000-2F00-000001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6673" name="Object 1" hidden="1">
              <a:extLst>
                <a:ext uri="{63B3BB69-23CF-44E3-9099-C40C66FF867C}">
                  <a14:compatExt spid="_x0000_s156673"/>
                </a:ext>
                <a:ext uri="{FF2B5EF4-FFF2-40B4-BE49-F238E27FC236}">
                  <a16:creationId xmlns:a16="http://schemas.microsoft.com/office/drawing/2014/main" id="{00000000-0008-0000-3000-000001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09569" name="Object 1" hidden="1">
              <a:extLst>
                <a:ext uri="{63B3BB69-23CF-44E3-9099-C40C66FF867C}">
                  <a14:compatExt spid="_x0000_s109569"/>
                </a:ext>
                <a:ext uri="{FF2B5EF4-FFF2-40B4-BE49-F238E27FC236}">
                  <a16:creationId xmlns:a16="http://schemas.microsoft.com/office/drawing/2014/main" id="{00000000-0008-0000-0400-000001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7697" name="Object 1" hidden="1">
              <a:extLst>
                <a:ext uri="{63B3BB69-23CF-44E3-9099-C40C66FF867C}">
                  <a14:compatExt spid="_x0000_s157697"/>
                </a:ext>
                <a:ext uri="{FF2B5EF4-FFF2-40B4-BE49-F238E27FC236}">
                  <a16:creationId xmlns:a16="http://schemas.microsoft.com/office/drawing/2014/main" id="{00000000-0008-0000-3100-000001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8721" name="Object 1" hidden="1">
              <a:extLst>
                <a:ext uri="{63B3BB69-23CF-44E3-9099-C40C66FF867C}">
                  <a14:compatExt spid="_x0000_s158721"/>
                </a:ext>
                <a:ext uri="{FF2B5EF4-FFF2-40B4-BE49-F238E27FC236}">
                  <a16:creationId xmlns:a16="http://schemas.microsoft.com/office/drawing/2014/main" id="{00000000-0008-0000-3200-000001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9745" name="Object 1" hidden="1">
              <a:extLst>
                <a:ext uri="{63B3BB69-23CF-44E3-9099-C40C66FF867C}">
                  <a14:compatExt spid="_x0000_s159745"/>
                </a:ext>
                <a:ext uri="{FF2B5EF4-FFF2-40B4-BE49-F238E27FC236}">
                  <a16:creationId xmlns:a16="http://schemas.microsoft.com/office/drawing/2014/main" id="{00000000-0008-0000-3300-000001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0593" name="Object 1" hidden="1">
              <a:extLst>
                <a:ext uri="{63B3BB69-23CF-44E3-9099-C40C66FF867C}">
                  <a14:compatExt spid="_x0000_s110593"/>
                </a:ext>
                <a:ext uri="{FF2B5EF4-FFF2-40B4-BE49-F238E27FC236}">
                  <a16:creationId xmlns:a16="http://schemas.microsoft.com/office/drawing/2014/main" id="{00000000-0008-0000-0500-00000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1617" name="Object 1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id="{00000000-0008-0000-0600-00000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2641" name="Object 1" hidden="1">
              <a:extLst>
                <a:ext uri="{63B3BB69-23CF-44E3-9099-C40C66FF867C}">
                  <a14:compatExt spid="_x0000_s112641"/>
                </a:ext>
                <a:ext uri="{FF2B5EF4-FFF2-40B4-BE49-F238E27FC236}">
                  <a16:creationId xmlns:a16="http://schemas.microsoft.com/office/drawing/2014/main" id="{00000000-0008-0000-0700-000001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3665" name="Object 1" hidden="1">
              <a:extLst>
                <a:ext uri="{63B3BB69-23CF-44E3-9099-C40C66FF867C}">
                  <a14:compatExt spid="_x0000_s113665"/>
                </a:ext>
                <a:ext uri="{FF2B5EF4-FFF2-40B4-BE49-F238E27FC236}">
                  <a16:creationId xmlns:a16="http://schemas.microsoft.com/office/drawing/2014/main" id="{00000000-0008-0000-0800-000001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9.docx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0.docx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1.docx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2.docx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3.docx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4.docx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5.docx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6.docx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7.docx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8.docx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9.docx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0.docx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1.docx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2.docx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3.docx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4.docx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5.docx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6.docx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7.docx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8.docx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.docx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9.docx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0.docx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1.docx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2.docx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3.docx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4.docx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5.docx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6.docx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7.docx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8.docx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.docx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9.docx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0.docx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1.docx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2.docx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3.docx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4.docx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5.docx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6.docx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7.docx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8.docx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.docx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9.docx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50.docx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51.docx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5.docx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6.docx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7.docx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8.docx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7:D18"/>
  <sheetViews>
    <sheetView workbookViewId="0">
      <selection activeCell="C20" sqref="C20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4" ht="15" customHeight="1" x14ac:dyDescent="0.25">
      <c r="B7" s="6" t="s">
        <v>4</v>
      </c>
      <c r="C7" s="6"/>
      <c r="D7" s="6"/>
    </row>
    <row r="8" spans="2:4" ht="14.45" customHeight="1" x14ac:dyDescent="0.25">
      <c r="B8" s="7" t="s">
        <v>5</v>
      </c>
      <c r="C8" s="7"/>
      <c r="D8" s="7"/>
    </row>
    <row r="9" spans="2:4" x14ac:dyDescent="0.25">
      <c r="B9" s="8" t="s">
        <v>0</v>
      </c>
      <c r="C9" s="9" t="s">
        <v>1</v>
      </c>
      <c r="D9" s="9" t="s">
        <v>2</v>
      </c>
    </row>
    <row r="10" spans="2:4" x14ac:dyDescent="0.25">
      <c r="B10" s="8"/>
      <c r="C10" s="10"/>
      <c r="D10" s="10"/>
    </row>
    <row r="11" spans="2:4" x14ac:dyDescent="0.25">
      <c r="B11" s="1">
        <v>45292</v>
      </c>
      <c r="C11" s="2">
        <v>27738.692762311872</v>
      </c>
      <c r="D11" s="2">
        <v>24772</v>
      </c>
    </row>
    <row r="12" spans="2:4" x14ac:dyDescent="0.25">
      <c r="B12" s="1">
        <f>B11+1</f>
        <v>45293</v>
      </c>
      <c r="C12" s="2">
        <v>27738.692762311872</v>
      </c>
      <c r="D12" s="2">
        <v>24955</v>
      </c>
    </row>
    <row r="13" spans="2:4" x14ac:dyDescent="0.25">
      <c r="B13" s="1">
        <f t="shared" ref="B13:B17" si="0">B12+1</f>
        <v>45294</v>
      </c>
      <c r="C13" s="2">
        <v>27738.692762311872</v>
      </c>
      <c r="D13" s="2">
        <v>25333</v>
      </c>
    </row>
    <row r="14" spans="2:4" x14ac:dyDescent="0.25">
      <c r="B14" s="1">
        <f t="shared" si="0"/>
        <v>45295</v>
      </c>
      <c r="C14" s="2">
        <v>27738.692762311872</v>
      </c>
      <c r="D14" s="2">
        <v>24505</v>
      </c>
    </row>
    <row r="15" spans="2:4" x14ac:dyDescent="0.25">
      <c r="B15" s="1">
        <f t="shared" si="0"/>
        <v>45296</v>
      </c>
      <c r="C15" s="2">
        <v>27738.692762311872</v>
      </c>
      <c r="D15" s="2">
        <v>23889</v>
      </c>
    </row>
    <row r="16" spans="2:4" x14ac:dyDescent="0.25">
      <c r="B16" s="1">
        <f t="shared" si="0"/>
        <v>45297</v>
      </c>
      <c r="C16" s="2">
        <v>27738.692762311872</v>
      </c>
      <c r="D16" s="2">
        <v>22774</v>
      </c>
    </row>
    <row r="17" spans="2:4" x14ac:dyDescent="0.25">
      <c r="B17" s="1">
        <f t="shared" si="0"/>
        <v>45298</v>
      </c>
      <c r="C17" s="2">
        <v>27738.692762311872</v>
      </c>
      <c r="D17" s="2">
        <v>20901</v>
      </c>
    </row>
    <row r="18" spans="2:4" x14ac:dyDescent="0.25">
      <c r="B18" s="3" t="s">
        <v>3</v>
      </c>
      <c r="C18" s="4">
        <f>SUM(C11:C17)</f>
        <v>194170.84933618311</v>
      </c>
      <c r="D18" s="4">
        <f>SUM(D11:D17)</f>
        <v>167129</v>
      </c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547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05473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7:G34"/>
  <sheetViews>
    <sheetView workbookViewId="0">
      <selection activeCell="Q15" sqref="Q15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22</v>
      </c>
      <c r="C7" s="6"/>
      <c r="D7" s="6"/>
    </row>
    <row r="8" spans="2:7" ht="14.45" customHeight="1" x14ac:dyDescent="0.25">
      <c r="B8" s="7" t="s">
        <v>23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(W-1)9'!B17+1</f>
        <v>45355</v>
      </c>
      <c r="C11" s="2">
        <v>22914.119404258978</v>
      </c>
      <c r="D11" s="2">
        <v>18605</v>
      </c>
      <c r="G11" s="5"/>
    </row>
    <row r="12" spans="2:7" x14ac:dyDescent="0.25">
      <c r="B12" s="1">
        <f>B11+1</f>
        <v>45356</v>
      </c>
      <c r="C12" s="2">
        <v>22914.119404258978</v>
      </c>
      <c r="D12" s="2">
        <v>18077</v>
      </c>
      <c r="G12" s="5"/>
    </row>
    <row r="13" spans="2:7" x14ac:dyDescent="0.25">
      <c r="B13" s="1">
        <f t="shared" ref="B13:B17" si="0">B12+1</f>
        <v>45357</v>
      </c>
      <c r="C13" s="2">
        <v>22914.119404258978</v>
      </c>
      <c r="D13" s="2">
        <v>18651</v>
      </c>
      <c r="G13" s="5"/>
    </row>
    <row r="14" spans="2:7" x14ac:dyDescent="0.25">
      <c r="B14" s="1">
        <f t="shared" si="0"/>
        <v>45358</v>
      </c>
      <c r="C14" s="2">
        <v>22914.119404258978</v>
      </c>
      <c r="D14" s="2">
        <v>19474</v>
      </c>
      <c r="G14" s="5"/>
    </row>
    <row r="15" spans="2:7" x14ac:dyDescent="0.25">
      <c r="B15" s="1">
        <f t="shared" si="0"/>
        <v>45359</v>
      </c>
      <c r="C15" s="2">
        <v>22914.119404258978</v>
      </c>
      <c r="D15" s="2">
        <v>19311</v>
      </c>
      <c r="G15" s="5"/>
    </row>
    <row r="16" spans="2:7" x14ac:dyDescent="0.25">
      <c r="B16" s="1">
        <f t="shared" si="0"/>
        <v>45360</v>
      </c>
      <c r="C16" s="2">
        <v>22914.119404258978</v>
      </c>
      <c r="D16" s="2">
        <v>19606</v>
      </c>
      <c r="G16" s="5"/>
    </row>
    <row r="17" spans="2:7" x14ac:dyDescent="0.25">
      <c r="B17" s="1">
        <f t="shared" si="0"/>
        <v>45361</v>
      </c>
      <c r="C17" s="2">
        <v>22914.119404258978</v>
      </c>
      <c r="D17" s="2">
        <v>18297</v>
      </c>
      <c r="G17" s="5"/>
    </row>
    <row r="18" spans="2:7" x14ac:dyDescent="0.25">
      <c r="B18" s="3" t="s">
        <v>3</v>
      </c>
      <c r="C18" s="4">
        <f>SUM(C11:C17)</f>
        <v>160398.83582981286</v>
      </c>
      <c r="D18" s="4">
        <f>SUM(D11:D17)</f>
        <v>132021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673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67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7:G29"/>
  <sheetViews>
    <sheetView workbookViewId="0">
      <selection activeCell="Q10" sqref="Q10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24</v>
      </c>
      <c r="C7" s="6"/>
      <c r="D7" s="6"/>
    </row>
    <row r="8" spans="2:7" ht="14.45" customHeight="1" x14ac:dyDescent="0.25">
      <c r="B8" s="7" t="s">
        <v>25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(W-1)10'!B17+1</f>
        <v>45362</v>
      </c>
      <c r="C11" s="2">
        <v>22914.119404258978</v>
      </c>
      <c r="D11" s="2">
        <v>19742</v>
      </c>
      <c r="G11" s="5"/>
    </row>
    <row r="12" spans="2:7" x14ac:dyDescent="0.25">
      <c r="B12" s="1">
        <f>B11+1</f>
        <v>45363</v>
      </c>
      <c r="C12" s="2">
        <v>22914.119404258978</v>
      </c>
      <c r="D12" s="2">
        <v>19448</v>
      </c>
      <c r="G12" s="5"/>
    </row>
    <row r="13" spans="2:7" x14ac:dyDescent="0.25">
      <c r="B13" s="1">
        <f t="shared" ref="B13:B17" si="0">B12+1</f>
        <v>45364</v>
      </c>
      <c r="C13" s="2">
        <v>22914.119404258978</v>
      </c>
      <c r="D13" s="2">
        <v>19266</v>
      </c>
      <c r="G13" s="5"/>
    </row>
    <row r="14" spans="2:7" x14ac:dyDescent="0.25">
      <c r="B14" s="1">
        <f t="shared" si="0"/>
        <v>45365</v>
      </c>
      <c r="C14" s="2">
        <v>22914.119404258978</v>
      </c>
      <c r="D14" s="2">
        <v>19788</v>
      </c>
      <c r="G14" s="5"/>
    </row>
    <row r="15" spans="2:7" x14ac:dyDescent="0.25">
      <c r="B15" s="1">
        <f t="shared" si="0"/>
        <v>45366</v>
      </c>
      <c r="C15" s="2">
        <v>22914.119404258978</v>
      </c>
      <c r="D15" s="2">
        <v>19280</v>
      </c>
      <c r="G15" s="5"/>
    </row>
    <row r="16" spans="2:7" x14ac:dyDescent="0.25">
      <c r="B16" s="1">
        <f t="shared" si="0"/>
        <v>45367</v>
      </c>
      <c r="C16" s="2">
        <v>22914.119404258978</v>
      </c>
      <c r="D16" s="2">
        <v>18344</v>
      </c>
      <c r="G16" s="5"/>
    </row>
    <row r="17" spans="2:7" x14ac:dyDescent="0.25">
      <c r="B17" s="1">
        <f t="shared" si="0"/>
        <v>45368</v>
      </c>
      <c r="C17" s="2">
        <v>22914.119404258978</v>
      </c>
      <c r="D17" s="2">
        <v>18591</v>
      </c>
      <c r="G17" s="5"/>
    </row>
    <row r="18" spans="2:7" x14ac:dyDescent="0.25">
      <c r="B18" s="3" t="s">
        <v>3</v>
      </c>
      <c r="C18" s="4">
        <f>SUM(C11:C17)</f>
        <v>160398.83582981286</v>
      </c>
      <c r="D18" s="4">
        <f>SUM(D11:D17)</f>
        <v>134459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776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77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26</v>
      </c>
      <c r="C7" s="6"/>
      <c r="D7" s="6"/>
    </row>
    <row r="8" spans="2:7" ht="14.45" customHeight="1" x14ac:dyDescent="0.25">
      <c r="B8" s="7" t="s">
        <v>27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(W-1)11'!B17+1</f>
        <v>45369</v>
      </c>
      <c r="C11" s="2">
        <v>22914.119404258978</v>
      </c>
      <c r="D11" s="2">
        <v>19235</v>
      </c>
      <c r="G11" s="5"/>
    </row>
    <row r="12" spans="2:7" x14ac:dyDescent="0.25">
      <c r="B12" s="1">
        <f>B11+1</f>
        <v>45370</v>
      </c>
      <c r="C12" s="2">
        <v>22914.119404258978</v>
      </c>
      <c r="D12" s="2">
        <v>19866</v>
      </c>
      <c r="G12" s="5"/>
    </row>
    <row r="13" spans="2:7" x14ac:dyDescent="0.25">
      <c r="B13" s="1">
        <f t="shared" ref="B13:B17" si="0">B12+1</f>
        <v>45371</v>
      </c>
      <c r="C13" s="2">
        <v>22914.119404258978</v>
      </c>
      <c r="D13" s="2">
        <v>20152</v>
      </c>
      <c r="G13" s="5"/>
    </row>
    <row r="14" spans="2:7" x14ac:dyDescent="0.25">
      <c r="B14" s="1">
        <f t="shared" si="0"/>
        <v>45372</v>
      </c>
      <c r="C14" s="2">
        <v>22914.119404258978</v>
      </c>
      <c r="D14" s="2">
        <v>19641</v>
      </c>
      <c r="G14" s="5"/>
    </row>
    <row r="15" spans="2:7" x14ac:dyDescent="0.25">
      <c r="B15" s="1">
        <f t="shared" si="0"/>
        <v>45373</v>
      </c>
      <c r="C15" s="2">
        <v>22914.119404258978</v>
      </c>
      <c r="D15" s="2">
        <v>19059</v>
      </c>
      <c r="G15" s="5"/>
    </row>
    <row r="16" spans="2:7" x14ac:dyDescent="0.25">
      <c r="B16" s="1">
        <f t="shared" si="0"/>
        <v>45374</v>
      </c>
      <c r="C16" s="2">
        <v>22914.119404258978</v>
      </c>
      <c r="D16" s="2">
        <v>18279</v>
      </c>
      <c r="G16" s="5"/>
    </row>
    <row r="17" spans="2:7" x14ac:dyDescent="0.25">
      <c r="B17" s="1">
        <f t="shared" si="0"/>
        <v>45375</v>
      </c>
      <c r="C17" s="2">
        <v>22914.119404258978</v>
      </c>
      <c r="D17" s="2">
        <v>18363</v>
      </c>
      <c r="G17" s="5"/>
    </row>
    <row r="18" spans="2:7" x14ac:dyDescent="0.25">
      <c r="B18" s="3" t="s">
        <v>3</v>
      </c>
      <c r="C18" s="4">
        <f>SUM(C11:C17)</f>
        <v>160398.83582981286</v>
      </c>
      <c r="D18" s="4">
        <f>SUM(D11:D17)</f>
        <v>134595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878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87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7:G34"/>
  <sheetViews>
    <sheetView topLeftCell="A4"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28</v>
      </c>
      <c r="C7" s="6"/>
      <c r="D7" s="6"/>
    </row>
    <row r="8" spans="2:7" ht="14.45" customHeight="1" x14ac:dyDescent="0.25">
      <c r="B8" s="7" t="s">
        <v>29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(W-1)12'!B17+1</f>
        <v>45376</v>
      </c>
      <c r="C11" s="2">
        <v>22914.119404258978</v>
      </c>
      <c r="D11" s="2">
        <v>20199</v>
      </c>
      <c r="G11" s="5"/>
    </row>
    <row r="12" spans="2:7" x14ac:dyDescent="0.25">
      <c r="B12" s="1">
        <f>B11+1</f>
        <v>45377</v>
      </c>
      <c r="C12" s="2">
        <v>22914.119404258978</v>
      </c>
      <c r="D12" s="2">
        <v>21544</v>
      </c>
      <c r="G12" s="5"/>
    </row>
    <row r="13" spans="2:7" x14ac:dyDescent="0.25">
      <c r="B13" s="1">
        <f t="shared" ref="B13:B17" si="0">B12+1</f>
        <v>45378</v>
      </c>
      <c r="C13" s="2">
        <v>22914.119404258978</v>
      </c>
      <c r="D13" s="2">
        <v>20360</v>
      </c>
      <c r="G13" s="5"/>
    </row>
    <row r="14" spans="2:7" x14ac:dyDescent="0.25">
      <c r="B14" s="1">
        <f t="shared" si="0"/>
        <v>45379</v>
      </c>
      <c r="C14" s="2">
        <v>22914.119404258978</v>
      </c>
      <c r="D14" s="2">
        <v>18372</v>
      </c>
      <c r="G14" s="5"/>
    </row>
    <row r="15" spans="2:7" x14ac:dyDescent="0.25">
      <c r="B15" s="1">
        <f t="shared" si="0"/>
        <v>45380</v>
      </c>
      <c r="C15" s="2">
        <v>22914.119404258978</v>
      </c>
      <c r="D15" s="2">
        <v>17092</v>
      </c>
      <c r="G15" s="5"/>
    </row>
    <row r="16" spans="2:7" x14ac:dyDescent="0.25">
      <c r="B16" s="1">
        <f t="shared" si="0"/>
        <v>45381</v>
      </c>
      <c r="C16" s="2">
        <v>22914.119404258978</v>
      </c>
      <c r="D16" s="2">
        <v>15775</v>
      </c>
      <c r="G16" s="5"/>
    </row>
    <row r="17" spans="2:7" x14ac:dyDescent="0.25">
      <c r="B17" s="1">
        <f t="shared" si="0"/>
        <v>45382</v>
      </c>
      <c r="C17" s="2">
        <v>22914.119404258978</v>
      </c>
      <c r="D17" s="2">
        <v>14157</v>
      </c>
      <c r="G17" s="5"/>
    </row>
    <row r="18" spans="2:7" x14ac:dyDescent="0.25">
      <c r="B18" s="3" t="s">
        <v>3</v>
      </c>
      <c r="C18" s="4">
        <f>SUM(C11:C17)</f>
        <v>160398.83582981286</v>
      </c>
      <c r="D18" s="4">
        <f>SUM(D11:D17)</f>
        <v>127499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980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98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30</v>
      </c>
      <c r="C7" s="6"/>
      <c r="D7" s="6"/>
    </row>
    <row r="8" spans="2:7" ht="14.45" customHeight="1" x14ac:dyDescent="0.25">
      <c r="B8" s="7" t="s">
        <v>31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(W-1)13'!B17+1</f>
        <v>45383</v>
      </c>
      <c r="C11" s="2">
        <v>20605.131677350892</v>
      </c>
      <c r="D11" s="2">
        <v>15369</v>
      </c>
      <c r="G11" s="5"/>
    </row>
    <row r="12" spans="2:7" x14ac:dyDescent="0.25">
      <c r="B12" s="1">
        <f>B11+1</f>
        <v>45384</v>
      </c>
      <c r="C12" s="2">
        <v>20605.131677350892</v>
      </c>
      <c r="D12" s="2">
        <v>14861</v>
      </c>
      <c r="G12" s="5"/>
    </row>
    <row r="13" spans="2:7" x14ac:dyDescent="0.25">
      <c r="B13" s="1">
        <f t="shared" ref="B13:B17" si="0">B12+1</f>
        <v>45385</v>
      </c>
      <c r="C13" s="2">
        <v>20605.131677350892</v>
      </c>
      <c r="D13" s="2">
        <v>15504</v>
      </c>
      <c r="G13" s="5"/>
    </row>
    <row r="14" spans="2:7" x14ac:dyDescent="0.25">
      <c r="B14" s="1">
        <f t="shared" si="0"/>
        <v>45386</v>
      </c>
      <c r="C14" s="2">
        <v>20605.131677350892</v>
      </c>
      <c r="D14" s="2">
        <v>15308</v>
      </c>
      <c r="G14" s="5"/>
    </row>
    <row r="15" spans="2:7" x14ac:dyDescent="0.25">
      <c r="B15" s="1">
        <f t="shared" si="0"/>
        <v>45387</v>
      </c>
      <c r="C15" s="2">
        <v>20605.131677350892</v>
      </c>
      <c r="D15" s="2">
        <v>15166</v>
      </c>
      <c r="G15" s="5"/>
    </row>
    <row r="16" spans="2:7" x14ac:dyDescent="0.25">
      <c r="B16" s="1">
        <f t="shared" si="0"/>
        <v>45388</v>
      </c>
      <c r="C16" s="2">
        <v>20605.131677350892</v>
      </c>
      <c r="D16" s="2">
        <v>14482</v>
      </c>
      <c r="G16" s="5"/>
    </row>
    <row r="17" spans="2:7" x14ac:dyDescent="0.25">
      <c r="B17" s="1">
        <f t="shared" si="0"/>
        <v>45389</v>
      </c>
      <c r="C17" s="2">
        <v>20605.131677350892</v>
      </c>
      <c r="D17" s="2">
        <v>13849</v>
      </c>
      <c r="G17" s="5"/>
    </row>
    <row r="18" spans="2:7" x14ac:dyDescent="0.25">
      <c r="B18" s="3" t="s">
        <v>3</v>
      </c>
      <c r="C18" s="4">
        <f>SUM(C11:C17)</f>
        <v>144235.92174145623</v>
      </c>
      <c r="D18" s="4">
        <f>SUM(D11:D17)</f>
        <v>104539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083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08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32</v>
      </c>
      <c r="C7" s="6"/>
      <c r="D7" s="6"/>
    </row>
    <row r="8" spans="2:7" ht="14.45" customHeight="1" x14ac:dyDescent="0.25">
      <c r="B8" s="7" t="s">
        <v>33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(W-1)14'!B17+1</f>
        <v>45390</v>
      </c>
      <c r="C11" s="2">
        <v>20605.131677350892</v>
      </c>
      <c r="D11" s="2">
        <v>14529</v>
      </c>
      <c r="G11" s="5"/>
    </row>
    <row r="12" spans="2:7" x14ac:dyDescent="0.25">
      <c r="B12" s="1">
        <f>B11+1</f>
        <v>45391</v>
      </c>
      <c r="C12" s="2">
        <v>20605.131677350892</v>
      </c>
      <c r="D12" s="2">
        <v>15317</v>
      </c>
      <c r="G12" s="5"/>
    </row>
    <row r="13" spans="2:7" x14ac:dyDescent="0.25">
      <c r="B13" s="1">
        <f t="shared" ref="B13:B17" si="0">B12+1</f>
        <v>45392</v>
      </c>
      <c r="C13" s="2">
        <v>20605.131677350892</v>
      </c>
      <c r="D13" s="2">
        <v>12756</v>
      </c>
      <c r="G13" s="5"/>
    </row>
    <row r="14" spans="2:7" x14ac:dyDescent="0.25">
      <c r="B14" s="1">
        <f t="shared" si="0"/>
        <v>45393</v>
      </c>
      <c r="C14" s="2">
        <v>20605.131677350892</v>
      </c>
      <c r="D14" s="2">
        <v>12441</v>
      </c>
      <c r="G14" s="5"/>
    </row>
    <row r="15" spans="2:7" x14ac:dyDescent="0.25">
      <c r="B15" s="1">
        <f t="shared" si="0"/>
        <v>45394</v>
      </c>
      <c r="C15" s="2">
        <v>20605.131677350892</v>
      </c>
      <c r="D15" s="2">
        <v>13040</v>
      </c>
      <c r="G15" s="5"/>
    </row>
    <row r="16" spans="2:7" x14ac:dyDescent="0.25">
      <c r="B16" s="1">
        <f t="shared" si="0"/>
        <v>45395</v>
      </c>
      <c r="C16" s="2">
        <v>20605.131677350892</v>
      </c>
      <c r="D16" s="2">
        <v>12833</v>
      </c>
      <c r="G16" s="5"/>
    </row>
    <row r="17" spans="2:7" x14ac:dyDescent="0.25">
      <c r="B17" s="1">
        <f t="shared" si="0"/>
        <v>45396</v>
      </c>
      <c r="C17" s="2">
        <v>20605.131677350892</v>
      </c>
      <c r="D17" s="2">
        <v>12503</v>
      </c>
      <c r="G17" s="5"/>
    </row>
    <row r="18" spans="2:7" x14ac:dyDescent="0.25">
      <c r="B18" s="3" t="s">
        <v>3</v>
      </c>
      <c r="C18" s="4">
        <f>SUM(C11:C17)</f>
        <v>144235.92174145623</v>
      </c>
      <c r="D18" s="4">
        <f>SUM(D11:D17)</f>
        <v>93419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185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185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34</v>
      </c>
      <c r="C7" s="6"/>
      <c r="D7" s="6"/>
    </row>
    <row r="8" spans="2:7" ht="14.45" customHeight="1" x14ac:dyDescent="0.25">
      <c r="B8" s="7" t="s">
        <v>35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(W-1)15'!B17+1</f>
        <v>45397</v>
      </c>
      <c r="C11" s="2">
        <v>20605.131677350892</v>
      </c>
      <c r="D11" s="2">
        <v>13239</v>
      </c>
      <c r="G11" s="5"/>
    </row>
    <row r="12" spans="2:7" x14ac:dyDescent="0.25">
      <c r="B12" s="1">
        <f>B11+1</f>
        <v>45398</v>
      </c>
      <c r="C12" s="2">
        <v>20605.131677350892</v>
      </c>
      <c r="D12" s="2">
        <v>13915</v>
      </c>
      <c r="G12" s="5"/>
    </row>
    <row r="13" spans="2:7" x14ac:dyDescent="0.25">
      <c r="B13" s="1">
        <f t="shared" ref="B13:B17" si="0">B12+1</f>
        <v>45399</v>
      </c>
      <c r="C13" s="2">
        <v>20605.131677350892</v>
      </c>
      <c r="D13" s="2">
        <v>15433</v>
      </c>
      <c r="G13" s="5"/>
    </row>
    <row r="14" spans="2:7" x14ac:dyDescent="0.25">
      <c r="B14" s="1">
        <f t="shared" si="0"/>
        <v>45400</v>
      </c>
      <c r="C14" s="2">
        <v>20605.131677350892</v>
      </c>
      <c r="D14" s="2">
        <v>16256</v>
      </c>
      <c r="G14" s="5"/>
    </row>
    <row r="15" spans="2:7" x14ac:dyDescent="0.25">
      <c r="B15" s="1">
        <f t="shared" si="0"/>
        <v>45401</v>
      </c>
      <c r="C15" s="2">
        <v>20605.131677350892</v>
      </c>
      <c r="D15" s="2">
        <v>17004</v>
      </c>
      <c r="G15" s="5"/>
    </row>
    <row r="16" spans="2:7" x14ac:dyDescent="0.25">
      <c r="B16" s="1">
        <f t="shared" si="0"/>
        <v>45402</v>
      </c>
      <c r="C16" s="2">
        <v>20605.131677350892</v>
      </c>
      <c r="D16" s="2">
        <v>16386</v>
      </c>
      <c r="G16" s="5"/>
    </row>
    <row r="17" spans="2:7" x14ac:dyDescent="0.25">
      <c r="B17" s="1">
        <f t="shared" si="0"/>
        <v>45403</v>
      </c>
      <c r="C17" s="2">
        <v>20605.131677350892</v>
      </c>
      <c r="D17" s="2">
        <v>18024</v>
      </c>
      <c r="G17" s="5"/>
    </row>
    <row r="18" spans="2:7" x14ac:dyDescent="0.25">
      <c r="B18" s="3" t="s">
        <v>3</v>
      </c>
      <c r="C18" s="4">
        <f>SUM(C11:C17)</f>
        <v>144235.92174145623</v>
      </c>
      <c r="D18" s="4">
        <f>SUM(D11:D17)</f>
        <v>110257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288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2881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36</v>
      </c>
      <c r="C7" s="6"/>
      <c r="D7" s="6"/>
    </row>
    <row r="8" spans="2:7" ht="14.45" customHeight="1" x14ac:dyDescent="0.25">
      <c r="B8" s="7" t="s">
        <v>37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(W-1)16'!B17+1</f>
        <v>45404</v>
      </c>
      <c r="C11" s="2">
        <v>20605.131677350892</v>
      </c>
      <c r="D11" s="2">
        <v>17746</v>
      </c>
      <c r="G11" s="5"/>
    </row>
    <row r="12" spans="2:7" x14ac:dyDescent="0.25">
      <c r="B12" s="1">
        <f>B11+1</f>
        <v>45405</v>
      </c>
      <c r="C12" s="2">
        <v>20605.131677350892</v>
      </c>
      <c r="D12" s="2">
        <v>18742</v>
      </c>
      <c r="G12" s="5"/>
    </row>
    <row r="13" spans="2:7" x14ac:dyDescent="0.25">
      <c r="B13" s="1">
        <f t="shared" ref="B13:B17" si="0">B12+1</f>
        <v>45406</v>
      </c>
      <c r="C13" s="2">
        <v>20605.131677350892</v>
      </c>
      <c r="D13" s="2">
        <v>16657</v>
      </c>
      <c r="G13" s="5"/>
    </row>
    <row r="14" spans="2:7" x14ac:dyDescent="0.25">
      <c r="B14" s="1">
        <f t="shared" si="0"/>
        <v>45407</v>
      </c>
      <c r="C14" s="2">
        <v>20605.131677350892</v>
      </c>
      <c r="D14" s="2">
        <v>17389</v>
      </c>
      <c r="G14" s="5"/>
    </row>
    <row r="15" spans="2:7" x14ac:dyDescent="0.25">
      <c r="B15" s="1">
        <f t="shared" si="0"/>
        <v>45408</v>
      </c>
      <c r="C15" s="2">
        <v>20605.131677350892</v>
      </c>
      <c r="D15" s="2">
        <v>16344</v>
      </c>
      <c r="G15" s="5"/>
    </row>
    <row r="16" spans="2:7" x14ac:dyDescent="0.25">
      <c r="B16" s="1">
        <f t="shared" si="0"/>
        <v>45409</v>
      </c>
      <c r="C16" s="2">
        <v>20605.131677350892</v>
      </c>
      <c r="D16" s="2">
        <v>15078</v>
      </c>
      <c r="G16" s="5"/>
    </row>
    <row r="17" spans="2:7" x14ac:dyDescent="0.25">
      <c r="B17" s="1">
        <f t="shared" si="0"/>
        <v>45410</v>
      </c>
      <c r="C17" s="2">
        <v>20605.131677350892</v>
      </c>
      <c r="D17" s="2">
        <v>13899</v>
      </c>
      <c r="G17" s="5"/>
    </row>
    <row r="18" spans="2:7" x14ac:dyDescent="0.25">
      <c r="B18" s="3" t="s">
        <v>3</v>
      </c>
      <c r="C18" s="4">
        <f>SUM(C11:C17)</f>
        <v>144235.92174145623</v>
      </c>
      <c r="D18" s="4">
        <f>SUM(D11:D17)</f>
        <v>115855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390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3905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7:G34"/>
  <sheetViews>
    <sheetView tabSelected="1"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38</v>
      </c>
      <c r="C7" s="6"/>
      <c r="D7" s="6"/>
    </row>
    <row r="8" spans="2:7" ht="14.45" customHeight="1" x14ac:dyDescent="0.25">
      <c r="B8" s="7" t="s">
        <v>39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(W-1)17'!B17+1</f>
        <v>45411</v>
      </c>
      <c r="C11" s="2">
        <v>20605.131677350892</v>
      </c>
      <c r="D11" s="2">
        <v>14079</v>
      </c>
      <c r="G11" s="5"/>
    </row>
    <row r="12" spans="2:7" x14ac:dyDescent="0.25">
      <c r="B12" s="1">
        <f>B11+1</f>
        <v>45412</v>
      </c>
      <c r="C12" s="2">
        <v>20605.131677350892</v>
      </c>
      <c r="D12" s="2">
        <v>13836</v>
      </c>
      <c r="G12" s="5"/>
    </row>
    <row r="13" spans="2:7" x14ac:dyDescent="0.25">
      <c r="B13" s="1">
        <f t="shared" ref="B13:B17" si="0">B12+1</f>
        <v>45413</v>
      </c>
      <c r="C13" s="2">
        <v>16084.762601495324</v>
      </c>
      <c r="D13" s="2">
        <v>13250</v>
      </c>
      <c r="G13" s="5"/>
    </row>
    <row r="14" spans="2:7" x14ac:dyDescent="0.25">
      <c r="B14" s="1">
        <f t="shared" si="0"/>
        <v>45414</v>
      </c>
      <c r="C14" s="2">
        <v>16084.762601495324</v>
      </c>
      <c r="D14" s="2">
        <v>13738</v>
      </c>
      <c r="G14" s="5"/>
    </row>
    <row r="15" spans="2:7" x14ac:dyDescent="0.25">
      <c r="B15" s="1">
        <f t="shared" si="0"/>
        <v>45415</v>
      </c>
      <c r="C15" s="2">
        <v>16084.762601495324</v>
      </c>
      <c r="D15" s="2">
        <v>14777</v>
      </c>
      <c r="G15" s="5"/>
    </row>
    <row r="16" spans="2:7" x14ac:dyDescent="0.25">
      <c r="B16" s="1">
        <f t="shared" si="0"/>
        <v>45416</v>
      </c>
      <c r="C16" s="2">
        <v>16084.762601495324</v>
      </c>
      <c r="D16" s="2">
        <v>14874</v>
      </c>
      <c r="G16" s="5"/>
    </row>
    <row r="17" spans="2:7" x14ac:dyDescent="0.25">
      <c r="B17" s="1">
        <f t="shared" si="0"/>
        <v>45417</v>
      </c>
      <c r="C17" s="2">
        <v>16084.762601495324</v>
      </c>
      <c r="D17" s="2">
        <v>13123</v>
      </c>
      <c r="G17" s="5"/>
    </row>
    <row r="18" spans="2:7" x14ac:dyDescent="0.25">
      <c r="B18" s="3" t="s">
        <v>3</v>
      </c>
      <c r="C18" s="4">
        <f>SUM(C11:C17)</f>
        <v>121634.07636217841</v>
      </c>
      <c r="D18" s="4">
        <f>SUM(D11:D17)</f>
        <v>97677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492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4929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7:G34"/>
  <sheetViews>
    <sheetView workbookViewId="0">
      <selection activeCell="C11" sqref="C11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40</v>
      </c>
      <c r="C7" s="6"/>
      <c r="D7" s="6"/>
    </row>
    <row r="8" spans="2:7" ht="14.45" customHeight="1" x14ac:dyDescent="0.25">
      <c r="B8" s="7" t="s">
        <v>41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(W-1)18'!B17+1</f>
        <v>45418</v>
      </c>
      <c r="C11" s="2">
        <v>16084.762601495324</v>
      </c>
      <c r="D11" s="2"/>
      <c r="G11" s="5"/>
    </row>
    <row r="12" spans="2:7" x14ac:dyDescent="0.25">
      <c r="B12" s="1">
        <f>B11+1</f>
        <v>45419</v>
      </c>
      <c r="C12" s="2">
        <v>16084.762601495324</v>
      </c>
      <c r="D12" s="2"/>
      <c r="G12" s="5"/>
    </row>
    <row r="13" spans="2:7" x14ac:dyDescent="0.25">
      <c r="B13" s="1">
        <f t="shared" ref="B13:B17" si="0">B12+1</f>
        <v>45420</v>
      </c>
      <c r="C13" s="2">
        <v>16084.762601495324</v>
      </c>
      <c r="D13" s="2"/>
      <c r="G13" s="5"/>
    </row>
    <row r="14" spans="2:7" x14ac:dyDescent="0.25">
      <c r="B14" s="1">
        <f t="shared" si="0"/>
        <v>45421</v>
      </c>
      <c r="C14" s="2">
        <v>16084.762601495324</v>
      </c>
      <c r="D14" s="2"/>
      <c r="G14" s="5"/>
    </row>
    <row r="15" spans="2:7" x14ac:dyDescent="0.25">
      <c r="B15" s="1">
        <f t="shared" si="0"/>
        <v>45422</v>
      </c>
      <c r="C15" s="2">
        <v>16084.762601495324</v>
      </c>
      <c r="D15" s="2"/>
      <c r="G15" s="5"/>
    </row>
    <row r="16" spans="2:7" x14ac:dyDescent="0.25">
      <c r="B16" s="1">
        <f t="shared" si="0"/>
        <v>45423</v>
      </c>
      <c r="C16" s="2">
        <v>16084.762601495324</v>
      </c>
      <c r="D16" s="2"/>
      <c r="G16" s="5"/>
    </row>
    <row r="17" spans="2:7" x14ac:dyDescent="0.25">
      <c r="B17" s="1">
        <f t="shared" si="0"/>
        <v>45424</v>
      </c>
      <c r="C17" s="2">
        <v>16084.762601495324</v>
      </c>
      <c r="D17" s="2"/>
      <c r="G17" s="5"/>
    </row>
    <row r="18" spans="2:7" x14ac:dyDescent="0.25">
      <c r="B18" s="3" t="s">
        <v>3</v>
      </c>
      <c r="C18" s="4">
        <f>SUM(C11:C17)</f>
        <v>112593.33821046728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595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595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D18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4" ht="15" customHeight="1" x14ac:dyDescent="0.25">
      <c r="B7" s="6" t="s">
        <v>6</v>
      </c>
      <c r="C7" s="6"/>
      <c r="D7" s="6"/>
    </row>
    <row r="8" spans="2:4" ht="14.45" customHeight="1" x14ac:dyDescent="0.25">
      <c r="B8" s="7" t="s">
        <v>7</v>
      </c>
      <c r="C8" s="7"/>
      <c r="D8" s="7"/>
    </row>
    <row r="9" spans="2:4" x14ac:dyDescent="0.25">
      <c r="B9" s="8" t="s">
        <v>0</v>
      </c>
      <c r="C9" s="9" t="s">
        <v>1</v>
      </c>
      <c r="D9" s="9" t="s">
        <v>2</v>
      </c>
    </row>
    <row r="10" spans="2:4" x14ac:dyDescent="0.25">
      <c r="B10" s="8"/>
      <c r="C10" s="10"/>
      <c r="D10" s="10"/>
    </row>
    <row r="11" spans="2:4" x14ac:dyDescent="0.25">
      <c r="B11" s="1">
        <f>' (W-1)1'!B17+1</f>
        <v>45299</v>
      </c>
      <c r="C11" s="2">
        <v>27738.692762311872</v>
      </c>
      <c r="D11" s="2">
        <v>24349</v>
      </c>
    </row>
    <row r="12" spans="2:4" x14ac:dyDescent="0.25">
      <c r="B12" s="1">
        <f>B11+1</f>
        <v>45300</v>
      </c>
      <c r="C12" s="2">
        <v>27738.692762311872</v>
      </c>
      <c r="D12" s="2">
        <v>27235</v>
      </c>
    </row>
    <row r="13" spans="2:4" x14ac:dyDescent="0.25">
      <c r="B13" s="1">
        <f t="shared" ref="B13:B17" si="0">B12+1</f>
        <v>45301</v>
      </c>
      <c r="C13" s="2">
        <v>27738.692762311872</v>
      </c>
      <c r="D13" s="2">
        <v>27687</v>
      </c>
    </row>
    <row r="14" spans="2:4" x14ac:dyDescent="0.25">
      <c r="B14" s="1">
        <f t="shared" si="0"/>
        <v>45302</v>
      </c>
      <c r="C14" s="2">
        <v>27738.692762311872</v>
      </c>
      <c r="D14" s="2">
        <v>27436</v>
      </c>
    </row>
    <row r="15" spans="2:4" x14ac:dyDescent="0.25">
      <c r="B15" s="1">
        <f t="shared" si="0"/>
        <v>45303</v>
      </c>
      <c r="C15" s="2">
        <v>27738.692762311872</v>
      </c>
      <c r="D15" s="2">
        <v>27929</v>
      </c>
    </row>
    <row r="16" spans="2:4" x14ac:dyDescent="0.25">
      <c r="B16" s="1">
        <f t="shared" si="0"/>
        <v>45304</v>
      </c>
      <c r="C16" s="2">
        <v>27738.692762311872</v>
      </c>
      <c r="D16" s="2">
        <v>27052</v>
      </c>
    </row>
    <row r="17" spans="2:4" x14ac:dyDescent="0.25">
      <c r="B17" s="1">
        <f t="shared" si="0"/>
        <v>45305</v>
      </c>
      <c r="C17" s="2">
        <v>27738.692762311872</v>
      </c>
      <c r="D17" s="2">
        <v>27401</v>
      </c>
    </row>
    <row r="18" spans="2:4" x14ac:dyDescent="0.25">
      <c r="B18" s="3" t="s">
        <v>3</v>
      </c>
      <c r="C18" s="4">
        <f>SUM(C11:C17)</f>
        <v>194170.84933618311</v>
      </c>
      <c r="D18" s="4">
        <f>SUM(D11:D17)</f>
        <v>189089</v>
      </c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649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06497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7:G34"/>
  <sheetViews>
    <sheetView workbookViewId="0">
      <selection activeCell="C20" sqref="C20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42</v>
      </c>
      <c r="C7" s="6"/>
      <c r="D7" s="6"/>
    </row>
    <row r="8" spans="2:7" ht="14.45" customHeight="1" x14ac:dyDescent="0.25">
      <c r="B8" s="7" t="s">
        <v>43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(W-1)19'!B17+1</f>
        <v>45425</v>
      </c>
      <c r="C11" s="2">
        <v>16084.762601495324</v>
      </c>
      <c r="D11" s="2"/>
      <c r="G11" s="5"/>
    </row>
    <row r="12" spans="2:7" x14ac:dyDescent="0.25">
      <c r="B12" s="1">
        <f>B11+1</f>
        <v>45426</v>
      </c>
      <c r="C12" s="2">
        <v>16084.762601495324</v>
      </c>
      <c r="D12" s="2"/>
      <c r="G12" s="5"/>
    </row>
    <row r="13" spans="2:7" x14ac:dyDescent="0.25">
      <c r="B13" s="1">
        <f t="shared" ref="B13:B17" si="0">B12+1</f>
        <v>45427</v>
      </c>
      <c r="C13" s="2">
        <v>16084.762601495324</v>
      </c>
      <c r="D13" s="2"/>
      <c r="G13" s="5"/>
    </row>
    <row r="14" spans="2:7" x14ac:dyDescent="0.25">
      <c r="B14" s="1">
        <f t="shared" si="0"/>
        <v>45428</v>
      </c>
      <c r="C14" s="2">
        <v>16084.762601495324</v>
      </c>
      <c r="D14" s="2"/>
      <c r="G14" s="5"/>
    </row>
    <row r="15" spans="2:7" x14ac:dyDescent="0.25">
      <c r="B15" s="1">
        <f t="shared" si="0"/>
        <v>45429</v>
      </c>
      <c r="C15" s="2">
        <v>16084.762601495324</v>
      </c>
      <c r="D15" s="2"/>
      <c r="G15" s="5"/>
    </row>
    <row r="16" spans="2:7" x14ac:dyDescent="0.25">
      <c r="B16" s="1">
        <f t="shared" si="0"/>
        <v>45430</v>
      </c>
      <c r="C16" s="2">
        <v>16084.762601495324</v>
      </c>
      <c r="D16" s="2"/>
      <c r="G16" s="5"/>
    </row>
    <row r="17" spans="2:7" x14ac:dyDescent="0.25">
      <c r="B17" s="1">
        <f t="shared" si="0"/>
        <v>45431</v>
      </c>
      <c r="C17" s="2">
        <v>16084.762601495324</v>
      </c>
      <c r="D17" s="2"/>
      <c r="G17" s="5"/>
    </row>
    <row r="18" spans="2:7" x14ac:dyDescent="0.25">
      <c r="B18" s="3" t="s">
        <v>3</v>
      </c>
      <c r="C18" s="4">
        <f>SUM(C11:C17)</f>
        <v>112593.33821046728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697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6977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7:G34"/>
  <sheetViews>
    <sheetView workbookViewId="0">
      <selection activeCell="G18" sqref="G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44</v>
      </c>
      <c r="C7" s="6"/>
      <c r="D7" s="6"/>
    </row>
    <row r="8" spans="2:7" ht="14.45" customHeight="1" x14ac:dyDescent="0.25">
      <c r="B8" s="7" t="s">
        <v>45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(W-1)20'!B17+1</f>
        <v>45432</v>
      </c>
      <c r="C11" s="2">
        <v>16084.762601495324</v>
      </c>
      <c r="D11" s="2"/>
      <c r="G11" s="5"/>
    </row>
    <row r="12" spans="2:7" x14ac:dyDescent="0.25">
      <c r="B12" s="1">
        <f>B11+1</f>
        <v>45433</v>
      </c>
      <c r="C12" s="2">
        <v>16084.762601495324</v>
      </c>
      <c r="D12" s="2"/>
      <c r="G12" s="5"/>
    </row>
    <row r="13" spans="2:7" x14ac:dyDescent="0.25">
      <c r="B13" s="1">
        <f t="shared" ref="B13:B17" si="0">B12+1</f>
        <v>45434</v>
      </c>
      <c r="C13" s="2">
        <v>16084.762601495324</v>
      </c>
      <c r="D13" s="2"/>
      <c r="G13" s="5"/>
    </row>
    <row r="14" spans="2:7" x14ac:dyDescent="0.25">
      <c r="B14" s="1">
        <f t="shared" si="0"/>
        <v>45435</v>
      </c>
      <c r="C14" s="2">
        <v>16084.762601495324</v>
      </c>
      <c r="D14" s="2"/>
      <c r="G14" s="5"/>
    </row>
    <row r="15" spans="2:7" x14ac:dyDescent="0.25">
      <c r="B15" s="1">
        <f t="shared" si="0"/>
        <v>45436</v>
      </c>
      <c r="C15" s="2">
        <v>16084.762601495324</v>
      </c>
      <c r="D15" s="2"/>
      <c r="G15" s="5"/>
    </row>
    <row r="16" spans="2:7" x14ac:dyDescent="0.25">
      <c r="B16" s="1">
        <f t="shared" si="0"/>
        <v>45437</v>
      </c>
      <c r="C16" s="2">
        <v>16084.762601495324</v>
      </c>
      <c r="D16" s="2"/>
      <c r="G16" s="5"/>
    </row>
    <row r="17" spans="2:7" x14ac:dyDescent="0.25">
      <c r="B17" s="1">
        <f t="shared" si="0"/>
        <v>45438</v>
      </c>
      <c r="C17" s="2">
        <v>16084.762601495324</v>
      </c>
      <c r="D17" s="2"/>
      <c r="G17" s="5"/>
    </row>
    <row r="18" spans="2:7" x14ac:dyDescent="0.25">
      <c r="B18" s="3" t="s">
        <v>3</v>
      </c>
      <c r="C18" s="4">
        <f>SUM(C11:C17)</f>
        <v>112593.33821046728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800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8001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7:G34"/>
  <sheetViews>
    <sheetView topLeftCell="A2" workbookViewId="0">
      <selection activeCell="C22" sqref="C22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46</v>
      </c>
      <c r="C7" s="6"/>
      <c r="D7" s="6"/>
    </row>
    <row r="8" spans="2:7" ht="14.45" customHeight="1" x14ac:dyDescent="0.25">
      <c r="B8" s="7" t="s">
        <v>47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(W-1)21'!B17+1</f>
        <v>45439</v>
      </c>
      <c r="C11" s="2">
        <v>16084.762601495324</v>
      </c>
      <c r="D11" s="2"/>
      <c r="G11" s="5"/>
    </row>
    <row r="12" spans="2:7" x14ac:dyDescent="0.25">
      <c r="B12" s="1">
        <f>B11+1</f>
        <v>45440</v>
      </c>
      <c r="C12" s="2">
        <v>16084.762601495324</v>
      </c>
      <c r="D12" s="2"/>
      <c r="G12" s="5"/>
    </row>
    <row r="13" spans="2:7" x14ac:dyDescent="0.25">
      <c r="B13" s="1">
        <f t="shared" ref="B13:B17" si="0">B12+1</f>
        <v>45441</v>
      </c>
      <c r="C13" s="2">
        <v>16084.762601495324</v>
      </c>
      <c r="D13" s="2"/>
      <c r="G13" s="5"/>
    </row>
    <row r="14" spans="2:7" x14ac:dyDescent="0.25">
      <c r="B14" s="1">
        <f t="shared" si="0"/>
        <v>45442</v>
      </c>
      <c r="C14" s="2">
        <v>16084.762601495324</v>
      </c>
      <c r="D14" s="2"/>
      <c r="G14" s="5"/>
    </row>
    <row r="15" spans="2:7" x14ac:dyDescent="0.25">
      <c r="B15" s="1">
        <f t="shared" si="0"/>
        <v>45443</v>
      </c>
      <c r="C15" s="2">
        <v>16084.762601495324</v>
      </c>
      <c r="D15" s="2"/>
      <c r="G15" s="5"/>
    </row>
    <row r="16" spans="2:7" x14ac:dyDescent="0.25">
      <c r="B16" s="1">
        <f t="shared" si="0"/>
        <v>45444</v>
      </c>
      <c r="C16" s="2">
        <v>14843.593650966215</v>
      </c>
      <c r="D16" s="2"/>
      <c r="G16" s="5"/>
    </row>
    <row r="17" spans="2:7" x14ac:dyDescent="0.25">
      <c r="B17" s="1">
        <f t="shared" si="0"/>
        <v>45445</v>
      </c>
      <c r="C17" s="2">
        <v>14843.593650966215</v>
      </c>
      <c r="D17" s="2"/>
      <c r="G17" s="5"/>
    </row>
    <row r="18" spans="2:7" x14ac:dyDescent="0.25">
      <c r="B18" s="3" t="s">
        <v>3</v>
      </c>
      <c r="C18" s="4">
        <f>SUM(C11:C17)</f>
        <v>110111.00030940905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902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9025" r:id="rId4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7:G34"/>
  <sheetViews>
    <sheetView workbookViewId="0">
      <selection activeCell="C11" sqref="C11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48</v>
      </c>
      <c r="C7" s="6"/>
      <c r="D7" s="6"/>
    </row>
    <row r="8" spans="2:7" ht="14.45" customHeight="1" x14ac:dyDescent="0.25">
      <c r="B8" s="7" t="s">
        <v>49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(W-1)22'!B17+1</f>
        <v>45446</v>
      </c>
      <c r="C11" s="2">
        <v>14843.593650966215</v>
      </c>
      <c r="D11" s="2"/>
      <c r="G11" s="5"/>
    </row>
    <row r="12" spans="2:7" x14ac:dyDescent="0.25">
      <c r="B12" s="1">
        <f>B11+1</f>
        <v>45447</v>
      </c>
      <c r="C12" s="2">
        <v>14843.593650966215</v>
      </c>
      <c r="D12" s="2"/>
      <c r="G12" s="5"/>
    </row>
    <row r="13" spans="2:7" x14ac:dyDescent="0.25">
      <c r="B13" s="1">
        <f t="shared" ref="B13:B17" si="0">B12+1</f>
        <v>45448</v>
      </c>
      <c r="C13" s="2">
        <v>14843.593650966215</v>
      </c>
      <c r="D13" s="2"/>
      <c r="G13" s="5"/>
    </row>
    <row r="14" spans="2:7" x14ac:dyDescent="0.25">
      <c r="B14" s="1">
        <f t="shared" si="0"/>
        <v>45449</v>
      </c>
      <c r="C14" s="2">
        <v>14843.593650966215</v>
      </c>
      <c r="D14" s="2"/>
      <c r="G14" s="5"/>
    </row>
    <row r="15" spans="2:7" x14ac:dyDescent="0.25">
      <c r="B15" s="1">
        <f t="shared" si="0"/>
        <v>45450</v>
      </c>
      <c r="C15" s="2">
        <v>14843.593650966215</v>
      </c>
      <c r="D15" s="2"/>
      <c r="G15" s="5"/>
    </row>
    <row r="16" spans="2:7" x14ac:dyDescent="0.25">
      <c r="B16" s="1">
        <f t="shared" si="0"/>
        <v>45451</v>
      </c>
      <c r="C16" s="2">
        <v>14843.593650966215</v>
      </c>
      <c r="D16" s="2"/>
      <c r="G16" s="5"/>
    </row>
    <row r="17" spans="2:7" x14ac:dyDescent="0.25">
      <c r="B17" s="1">
        <f t="shared" si="0"/>
        <v>45452</v>
      </c>
      <c r="C17" s="2">
        <v>14843.593650966215</v>
      </c>
      <c r="D17" s="2"/>
      <c r="G17" s="5"/>
    </row>
    <row r="18" spans="2:7" x14ac:dyDescent="0.25">
      <c r="B18" s="3" t="s">
        <v>3</v>
      </c>
      <c r="C18" s="4">
        <f>SUM(C11:C17)</f>
        <v>103905.15555676351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004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0049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7:G34"/>
  <sheetViews>
    <sheetView workbookViewId="0">
      <selection activeCell="H18" sqref="H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50</v>
      </c>
      <c r="C7" s="6"/>
      <c r="D7" s="6"/>
    </row>
    <row r="8" spans="2:7" ht="14.45" customHeight="1" x14ac:dyDescent="0.25">
      <c r="B8" s="7" t="s">
        <v>51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(W-1)23'!B17+1</f>
        <v>45453</v>
      </c>
      <c r="C11" s="2">
        <v>14843.593650966215</v>
      </c>
      <c r="D11" s="2"/>
      <c r="G11" s="5"/>
    </row>
    <row r="12" spans="2:7" x14ac:dyDescent="0.25">
      <c r="B12" s="1">
        <f>B11+1</f>
        <v>45454</v>
      </c>
      <c r="C12" s="2">
        <v>14843.593650966215</v>
      </c>
      <c r="D12" s="2"/>
      <c r="G12" s="5"/>
    </row>
    <row r="13" spans="2:7" x14ac:dyDescent="0.25">
      <c r="B13" s="1">
        <f t="shared" ref="B13:B17" si="0">B12+1</f>
        <v>45455</v>
      </c>
      <c r="C13" s="2">
        <v>14843.593650966215</v>
      </c>
      <c r="D13" s="2"/>
      <c r="G13" s="5"/>
    </row>
    <row r="14" spans="2:7" x14ac:dyDescent="0.25">
      <c r="B14" s="1">
        <f t="shared" si="0"/>
        <v>45456</v>
      </c>
      <c r="C14" s="2">
        <v>14843.593650966215</v>
      </c>
      <c r="D14" s="2"/>
      <c r="G14" s="5"/>
    </row>
    <row r="15" spans="2:7" x14ac:dyDescent="0.25">
      <c r="B15" s="1">
        <f t="shared" si="0"/>
        <v>45457</v>
      </c>
      <c r="C15" s="2">
        <v>14843.593650966215</v>
      </c>
      <c r="D15" s="2"/>
      <c r="G15" s="5"/>
    </row>
    <row r="16" spans="2:7" x14ac:dyDescent="0.25">
      <c r="B16" s="1">
        <f t="shared" si="0"/>
        <v>45458</v>
      </c>
      <c r="C16" s="2">
        <v>14843.593650966215</v>
      </c>
      <c r="D16" s="2"/>
      <c r="G16" s="5"/>
    </row>
    <row r="17" spans="2:7" x14ac:dyDescent="0.25">
      <c r="B17" s="1">
        <f t="shared" si="0"/>
        <v>45459</v>
      </c>
      <c r="C17" s="2">
        <v>14843.593650966215</v>
      </c>
      <c r="D17" s="2"/>
      <c r="G17" s="5"/>
    </row>
    <row r="18" spans="2:7" x14ac:dyDescent="0.25">
      <c r="B18" s="3" t="s">
        <v>3</v>
      </c>
      <c r="C18" s="4">
        <f>SUM(C11:C17)</f>
        <v>103905.15555676351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107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1073" r:id="rId4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7:G34"/>
  <sheetViews>
    <sheetView workbookViewId="0">
      <selection activeCell="G19" sqref="G19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52</v>
      </c>
      <c r="C7" s="6"/>
      <c r="D7" s="6"/>
    </row>
    <row r="8" spans="2:7" ht="14.45" customHeight="1" x14ac:dyDescent="0.25">
      <c r="B8" s="7" t="s">
        <v>53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(W-1)24'!B17+1</f>
        <v>45460</v>
      </c>
      <c r="C11" s="2">
        <v>14843.593650966215</v>
      </c>
      <c r="D11" s="2"/>
      <c r="G11" s="5"/>
    </row>
    <row r="12" spans="2:7" x14ac:dyDescent="0.25">
      <c r="B12" s="1">
        <f>B11+1</f>
        <v>45461</v>
      </c>
      <c r="C12" s="2">
        <v>14843.593650966215</v>
      </c>
      <c r="D12" s="2"/>
      <c r="G12" s="5"/>
    </row>
    <row r="13" spans="2:7" x14ac:dyDescent="0.25">
      <c r="B13" s="1">
        <f t="shared" ref="B13:B17" si="0">B12+1</f>
        <v>45462</v>
      </c>
      <c r="C13" s="2">
        <v>14843.593650966215</v>
      </c>
      <c r="D13" s="2"/>
      <c r="G13" s="5"/>
    </row>
    <row r="14" spans="2:7" x14ac:dyDescent="0.25">
      <c r="B14" s="1">
        <f t="shared" si="0"/>
        <v>45463</v>
      </c>
      <c r="C14" s="2">
        <v>14843.593650966215</v>
      </c>
      <c r="D14" s="2"/>
      <c r="G14" s="5"/>
    </row>
    <row r="15" spans="2:7" x14ac:dyDescent="0.25">
      <c r="B15" s="1">
        <f t="shared" si="0"/>
        <v>45464</v>
      </c>
      <c r="C15" s="2">
        <v>14843.593650966215</v>
      </c>
      <c r="D15" s="2"/>
      <c r="G15" s="5"/>
    </row>
    <row r="16" spans="2:7" x14ac:dyDescent="0.25">
      <c r="B16" s="1">
        <f t="shared" si="0"/>
        <v>45465</v>
      </c>
      <c r="C16" s="2">
        <v>14843.593650966215</v>
      </c>
      <c r="D16" s="2"/>
      <c r="G16" s="5"/>
    </row>
    <row r="17" spans="2:7" x14ac:dyDescent="0.25">
      <c r="B17" s="1">
        <f t="shared" si="0"/>
        <v>45466</v>
      </c>
      <c r="C17" s="2">
        <v>14843.593650966215</v>
      </c>
      <c r="D17" s="2"/>
      <c r="G17" s="5"/>
    </row>
    <row r="18" spans="2:7" x14ac:dyDescent="0.25">
      <c r="B18" s="3" t="s">
        <v>3</v>
      </c>
      <c r="C18" s="4">
        <f>SUM(C11:C17)</f>
        <v>103905.15555676351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209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2097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7:G34"/>
  <sheetViews>
    <sheetView workbookViewId="0">
      <selection activeCell="G12" sqref="G12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54</v>
      </c>
      <c r="C7" s="6"/>
      <c r="D7" s="6"/>
    </row>
    <row r="8" spans="2:7" ht="14.45" customHeight="1" x14ac:dyDescent="0.25">
      <c r="B8" s="7" t="s">
        <v>55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(W-1)25'!B17+1</f>
        <v>45467</v>
      </c>
      <c r="C11" s="2">
        <v>14843.593650966215</v>
      </c>
      <c r="D11" s="2"/>
      <c r="G11" s="5"/>
    </row>
    <row r="12" spans="2:7" x14ac:dyDescent="0.25">
      <c r="B12" s="1">
        <f>B11+1</f>
        <v>45468</v>
      </c>
      <c r="C12" s="2">
        <v>14843.593650966215</v>
      </c>
      <c r="D12" s="2"/>
      <c r="G12" s="5"/>
    </row>
    <row r="13" spans="2:7" x14ac:dyDescent="0.25">
      <c r="B13" s="1">
        <f t="shared" ref="B13:B17" si="0">B12+1</f>
        <v>45469</v>
      </c>
      <c r="C13" s="2">
        <v>14843.593650966215</v>
      </c>
      <c r="D13" s="2"/>
      <c r="G13" s="5"/>
    </row>
    <row r="14" spans="2:7" x14ac:dyDescent="0.25">
      <c r="B14" s="1">
        <f t="shared" si="0"/>
        <v>45470</v>
      </c>
      <c r="C14" s="2">
        <v>14843.593650966215</v>
      </c>
      <c r="D14" s="2"/>
      <c r="G14" s="5"/>
    </row>
    <row r="15" spans="2:7" x14ac:dyDescent="0.25">
      <c r="B15" s="1">
        <f t="shared" si="0"/>
        <v>45471</v>
      </c>
      <c r="C15" s="2">
        <v>14843.593650966215</v>
      </c>
      <c r="D15" s="2"/>
      <c r="G15" s="5"/>
    </row>
    <row r="16" spans="2:7" x14ac:dyDescent="0.25">
      <c r="B16" s="1">
        <f t="shared" si="0"/>
        <v>45472</v>
      </c>
      <c r="C16" s="2">
        <v>14843.593650966215</v>
      </c>
      <c r="D16" s="2"/>
      <c r="G16" s="5"/>
    </row>
    <row r="17" spans="2:7" x14ac:dyDescent="0.25">
      <c r="B17" s="1">
        <f t="shared" si="0"/>
        <v>45473</v>
      </c>
      <c r="C17" s="2">
        <v>14843.593650966215</v>
      </c>
      <c r="D17" s="2"/>
      <c r="G17" s="5"/>
    </row>
    <row r="18" spans="2:7" x14ac:dyDescent="0.25">
      <c r="B18" s="3" t="s">
        <v>3</v>
      </c>
      <c r="C18" s="4">
        <f>SUM(C11:C17)</f>
        <v>103905.15555676351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312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3121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7:G34"/>
  <sheetViews>
    <sheetView workbookViewId="0">
      <selection activeCell="C11" sqref="C11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56</v>
      </c>
      <c r="C7" s="6"/>
      <c r="D7" s="6"/>
    </row>
    <row r="8" spans="2:7" ht="14.45" customHeight="1" x14ac:dyDescent="0.25">
      <c r="B8" s="7" t="s">
        <v>57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(W-1)26'!B17+1</f>
        <v>45474</v>
      </c>
      <c r="C11" s="2">
        <v>15287.177617662019</v>
      </c>
      <c r="D11" s="2"/>
      <c r="G11" s="5"/>
    </row>
    <row r="12" spans="2:7" x14ac:dyDescent="0.25">
      <c r="B12" s="1">
        <f>B11+1</f>
        <v>45475</v>
      </c>
      <c r="C12" s="2">
        <v>15287.177617662019</v>
      </c>
      <c r="D12" s="2"/>
      <c r="G12" s="5"/>
    </row>
    <row r="13" spans="2:7" x14ac:dyDescent="0.25">
      <c r="B13" s="1">
        <f t="shared" ref="B13:B17" si="0">B12+1</f>
        <v>45476</v>
      </c>
      <c r="C13" s="2">
        <v>15287.177617662019</v>
      </c>
      <c r="D13" s="2"/>
      <c r="G13" s="5"/>
    </row>
    <row r="14" spans="2:7" x14ac:dyDescent="0.25">
      <c r="B14" s="1">
        <f t="shared" si="0"/>
        <v>45477</v>
      </c>
      <c r="C14" s="2">
        <v>15287.177617662019</v>
      </c>
      <c r="D14" s="2"/>
      <c r="G14" s="5"/>
    </row>
    <row r="15" spans="2:7" x14ac:dyDescent="0.25">
      <c r="B15" s="1">
        <f t="shared" si="0"/>
        <v>45478</v>
      </c>
      <c r="C15" s="2">
        <v>15287.177617662019</v>
      </c>
      <c r="D15" s="2"/>
      <c r="G15" s="5"/>
    </row>
    <row r="16" spans="2:7" x14ac:dyDescent="0.25">
      <c r="B16" s="1">
        <f t="shared" si="0"/>
        <v>45479</v>
      </c>
      <c r="C16" s="2">
        <v>15287.177617662019</v>
      </c>
      <c r="D16" s="2"/>
      <c r="G16" s="5"/>
    </row>
    <row r="17" spans="2:7" x14ac:dyDescent="0.25">
      <c r="B17" s="1">
        <f t="shared" si="0"/>
        <v>45480</v>
      </c>
      <c r="C17" s="2">
        <v>15287.177617662019</v>
      </c>
      <c r="D17" s="2"/>
      <c r="G17" s="5"/>
    </row>
    <row r="18" spans="2:7" x14ac:dyDescent="0.25">
      <c r="B18" s="3" t="s">
        <v>3</v>
      </c>
      <c r="C18" s="4">
        <f>SUM(C11:C17)</f>
        <v>107010.24332363413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414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4145" r:id="rId4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7:G34"/>
  <sheetViews>
    <sheetView workbookViewId="0">
      <selection activeCell="I19" sqref="I19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58</v>
      </c>
      <c r="C7" s="6"/>
      <c r="D7" s="6"/>
    </row>
    <row r="8" spans="2:7" ht="14.45" customHeight="1" x14ac:dyDescent="0.25">
      <c r="B8" s="7" t="s">
        <v>59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(W-1)27'!B17+1</f>
        <v>45481</v>
      </c>
      <c r="C11" s="2">
        <v>15287.177617662019</v>
      </c>
      <c r="D11" s="2"/>
      <c r="G11" s="5"/>
    </row>
    <row r="12" spans="2:7" x14ac:dyDescent="0.25">
      <c r="B12" s="1">
        <f>B11+1</f>
        <v>45482</v>
      </c>
      <c r="C12" s="2">
        <v>15287.177617662019</v>
      </c>
      <c r="D12" s="2"/>
      <c r="G12" s="5"/>
    </row>
    <row r="13" spans="2:7" x14ac:dyDescent="0.25">
      <c r="B13" s="1">
        <f t="shared" ref="B13:B17" si="0">B12+1</f>
        <v>45483</v>
      </c>
      <c r="C13" s="2">
        <v>15287.177617662019</v>
      </c>
      <c r="D13" s="2"/>
      <c r="G13" s="5"/>
    </row>
    <row r="14" spans="2:7" x14ac:dyDescent="0.25">
      <c r="B14" s="1">
        <f t="shared" si="0"/>
        <v>45484</v>
      </c>
      <c r="C14" s="2">
        <v>15287.177617662019</v>
      </c>
      <c r="D14" s="2"/>
      <c r="G14" s="5"/>
    </row>
    <row r="15" spans="2:7" x14ac:dyDescent="0.25">
      <c r="B15" s="1">
        <f t="shared" si="0"/>
        <v>45485</v>
      </c>
      <c r="C15" s="2">
        <v>15287.177617662019</v>
      </c>
      <c r="D15" s="2"/>
      <c r="G15" s="5"/>
    </row>
    <row r="16" spans="2:7" x14ac:dyDescent="0.25">
      <c r="B16" s="1">
        <f t="shared" si="0"/>
        <v>45486</v>
      </c>
      <c r="C16" s="2">
        <v>15287.177617662019</v>
      </c>
      <c r="D16" s="2"/>
      <c r="G16" s="5"/>
    </row>
    <row r="17" spans="2:7" x14ac:dyDescent="0.25">
      <c r="B17" s="1">
        <f t="shared" si="0"/>
        <v>45487</v>
      </c>
      <c r="C17" s="2">
        <v>15287.177617662019</v>
      </c>
      <c r="D17" s="2"/>
      <c r="G17" s="5"/>
    </row>
    <row r="18" spans="2:7" x14ac:dyDescent="0.25">
      <c r="B18" s="3" t="s">
        <v>3</v>
      </c>
      <c r="C18" s="4">
        <f>SUM(C11:C17)</f>
        <v>107010.24332363413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516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5169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7:G34"/>
  <sheetViews>
    <sheetView workbookViewId="0">
      <selection activeCell="I17" sqref="I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60</v>
      </c>
      <c r="C7" s="6"/>
      <c r="D7" s="6"/>
    </row>
    <row r="8" spans="2:7" ht="14.45" customHeight="1" x14ac:dyDescent="0.25">
      <c r="B8" s="7" t="s">
        <v>61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(W-1)28'!B17+1</f>
        <v>45488</v>
      </c>
      <c r="C11" s="2">
        <v>15287.177617662019</v>
      </c>
      <c r="D11" s="2"/>
      <c r="G11" s="5"/>
    </row>
    <row r="12" spans="2:7" x14ac:dyDescent="0.25">
      <c r="B12" s="1">
        <f>B11+1</f>
        <v>45489</v>
      </c>
      <c r="C12" s="2">
        <v>15287.177617662019</v>
      </c>
      <c r="D12" s="2"/>
      <c r="G12" s="5"/>
    </row>
    <row r="13" spans="2:7" x14ac:dyDescent="0.25">
      <c r="B13" s="1">
        <f t="shared" ref="B13:B17" si="0">B12+1</f>
        <v>45490</v>
      </c>
      <c r="C13" s="2">
        <v>15287.177617662019</v>
      </c>
      <c r="D13" s="2"/>
      <c r="G13" s="5"/>
    </row>
    <row r="14" spans="2:7" x14ac:dyDescent="0.25">
      <c r="B14" s="1">
        <f t="shared" si="0"/>
        <v>45491</v>
      </c>
      <c r="C14" s="2">
        <v>15287.177617662019</v>
      </c>
      <c r="D14" s="2"/>
      <c r="G14" s="5"/>
    </row>
    <row r="15" spans="2:7" x14ac:dyDescent="0.25">
      <c r="B15" s="1">
        <f t="shared" si="0"/>
        <v>45492</v>
      </c>
      <c r="C15" s="2">
        <v>15287.177617662019</v>
      </c>
      <c r="D15" s="2"/>
      <c r="G15" s="5"/>
    </row>
    <row r="16" spans="2:7" x14ac:dyDescent="0.25">
      <c r="B16" s="1">
        <f t="shared" si="0"/>
        <v>45493</v>
      </c>
      <c r="C16" s="2">
        <v>15287.177617662019</v>
      </c>
      <c r="D16" s="2"/>
      <c r="G16" s="5"/>
    </row>
    <row r="17" spans="2:7" x14ac:dyDescent="0.25">
      <c r="B17" s="1">
        <f t="shared" si="0"/>
        <v>45494</v>
      </c>
      <c r="C17" s="2">
        <v>15287.177617662019</v>
      </c>
      <c r="D17" s="2"/>
      <c r="G17" s="5"/>
    </row>
    <row r="18" spans="2:7" x14ac:dyDescent="0.25">
      <c r="B18" s="3" t="s">
        <v>3</v>
      </c>
      <c r="C18" s="4">
        <f>SUM(C11:C17)</f>
        <v>107010.24332363413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619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619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7:D18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4" ht="15" customHeight="1" x14ac:dyDescent="0.25">
      <c r="B7" s="6" t="s">
        <v>8</v>
      </c>
      <c r="C7" s="6"/>
      <c r="D7" s="6"/>
    </row>
    <row r="8" spans="2:4" ht="14.45" customHeight="1" x14ac:dyDescent="0.25">
      <c r="B8" s="7" t="s">
        <v>9</v>
      </c>
      <c r="C8" s="7"/>
      <c r="D8" s="7"/>
    </row>
    <row r="9" spans="2:4" x14ac:dyDescent="0.25">
      <c r="B9" s="8" t="s">
        <v>0</v>
      </c>
      <c r="C9" s="9" t="s">
        <v>1</v>
      </c>
      <c r="D9" s="9" t="s">
        <v>2</v>
      </c>
    </row>
    <row r="10" spans="2:4" x14ac:dyDescent="0.25">
      <c r="B10" s="8"/>
      <c r="C10" s="10"/>
      <c r="D10" s="10"/>
    </row>
    <row r="11" spans="2:4" x14ac:dyDescent="0.25">
      <c r="B11" s="1">
        <f>' (W-1)2'!B17+1</f>
        <v>45306</v>
      </c>
      <c r="C11" s="2">
        <v>27738.692762311872</v>
      </c>
      <c r="D11" s="2">
        <v>26373</v>
      </c>
    </row>
    <row r="12" spans="2:4" x14ac:dyDescent="0.25">
      <c r="B12" s="1">
        <f>B11+1</f>
        <v>45307</v>
      </c>
      <c r="C12" s="2">
        <v>27738.692762311872</v>
      </c>
      <c r="D12" s="2">
        <v>26068</v>
      </c>
    </row>
    <row r="13" spans="2:4" x14ac:dyDescent="0.25">
      <c r="B13" s="1">
        <f t="shared" ref="B13:B17" si="0">B12+1</f>
        <v>45308</v>
      </c>
      <c r="C13" s="2">
        <v>27738.692762311872</v>
      </c>
      <c r="D13" s="2">
        <v>25646</v>
      </c>
    </row>
    <row r="14" spans="2:4" x14ac:dyDescent="0.25">
      <c r="B14" s="1">
        <f t="shared" si="0"/>
        <v>45309</v>
      </c>
      <c r="C14" s="2">
        <v>27738.692762311872</v>
      </c>
      <c r="D14" s="2">
        <v>22624</v>
      </c>
    </row>
    <row r="15" spans="2:4" x14ac:dyDescent="0.25">
      <c r="B15" s="1">
        <f t="shared" si="0"/>
        <v>45310</v>
      </c>
      <c r="C15" s="2">
        <v>27738.692762311872</v>
      </c>
      <c r="D15" s="2">
        <v>21348</v>
      </c>
    </row>
    <row r="16" spans="2:4" x14ac:dyDescent="0.25">
      <c r="B16" s="1">
        <f t="shared" si="0"/>
        <v>45311</v>
      </c>
      <c r="C16" s="2">
        <v>27738.692762311872</v>
      </c>
      <c r="D16" s="2">
        <v>24483</v>
      </c>
    </row>
    <row r="17" spans="2:4" x14ac:dyDescent="0.25">
      <c r="B17" s="1">
        <f t="shared" si="0"/>
        <v>45312</v>
      </c>
      <c r="C17" s="2">
        <v>27738.692762311872</v>
      </c>
      <c r="D17" s="2">
        <v>24827</v>
      </c>
    </row>
    <row r="18" spans="2:4" x14ac:dyDescent="0.25">
      <c r="B18" s="3" t="s">
        <v>3</v>
      </c>
      <c r="C18" s="4">
        <f>SUM(C11:C17)</f>
        <v>194170.84933618311</v>
      </c>
      <c r="D18" s="4">
        <f>SUM(D11:D17)</f>
        <v>171369</v>
      </c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752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07521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7:G34"/>
  <sheetViews>
    <sheetView workbookViewId="0">
      <selection activeCell="C15" sqref="C15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62</v>
      </c>
      <c r="C7" s="6"/>
      <c r="D7" s="6"/>
    </row>
    <row r="8" spans="2:7" ht="14.45" customHeight="1" x14ac:dyDescent="0.25">
      <c r="B8" s="7" t="s">
        <v>63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(W-1)29'!B17+1</f>
        <v>45495</v>
      </c>
      <c r="C11" s="2">
        <v>15287.177617662019</v>
      </c>
      <c r="D11" s="2"/>
      <c r="G11" s="5"/>
    </row>
    <row r="12" spans="2:7" x14ac:dyDescent="0.25">
      <c r="B12" s="1">
        <f>B11+1</f>
        <v>45496</v>
      </c>
      <c r="C12" s="2">
        <v>15287.177617662019</v>
      </c>
      <c r="D12" s="2"/>
      <c r="G12" s="5"/>
    </row>
    <row r="13" spans="2:7" x14ac:dyDescent="0.25">
      <c r="B13" s="1">
        <f t="shared" ref="B13:B17" si="0">B12+1</f>
        <v>45497</v>
      </c>
      <c r="C13" s="2">
        <v>15287.177617662019</v>
      </c>
      <c r="D13" s="2"/>
      <c r="G13" s="5"/>
    </row>
    <row r="14" spans="2:7" x14ac:dyDescent="0.25">
      <c r="B14" s="1">
        <f t="shared" si="0"/>
        <v>45498</v>
      </c>
      <c r="C14" s="2">
        <v>15287.177617662019</v>
      </c>
      <c r="D14" s="2"/>
      <c r="G14" s="5"/>
    </row>
    <row r="15" spans="2:7" x14ac:dyDescent="0.25">
      <c r="B15" s="1">
        <f t="shared" si="0"/>
        <v>45499</v>
      </c>
      <c r="C15" s="2">
        <v>15287.177617662019</v>
      </c>
      <c r="D15" s="2"/>
      <c r="G15" s="5"/>
    </row>
    <row r="16" spans="2:7" x14ac:dyDescent="0.25">
      <c r="B16" s="1">
        <f t="shared" si="0"/>
        <v>45500</v>
      </c>
      <c r="C16" s="2">
        <v>15287.177617662019</v>
      </c>
      <c r="D16" s="2"/>
      <c r="G16" s="5"/>
    </row>
    <row r="17" spans="2:7" x14ac:dyDescent="0.25">
      <c r="B17" s="1">
        <f t="shared" si="0"/>
        <v>45501</v>
      </c>
      <c r="C17" s="2">
        <v>15287.177617662019</v>
      </c>
      <c r="D17" s="2"/>
      <c r="G17" s="5"/>
    </row>
    <row r="18" spans="2:7" x14ac:dyDescent="0.25">
      <c r="B18" s="3" t="s">
        <v>3</v>
      </c>
      <c r="C18" s="4">
        <f>SUM(C11:C17)</f>
        <v>107010.24332363413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721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7217" r:id="rId4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7:G34"/>
  <sheetViews>
    <sheetView workbookViewId="0">
      <selection activeCell="L14" sqref="L14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64</v>
      </c>
      <c r="C7" s="6"/>
      <c r="D7" s="6"/>
    </row>
    <row r="8" spans="2:7" ht="14.45" customHeight="1" x14ac:dyDescent="0.25">
      <c r="B8" s="7" t="s">
        <v>65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(W-1)30'!B17+1</f>
        <v>45502</v>
      </c>
      <c r="C11" s="2">
        <v>15287.177617662019</v>
      </c>
      <c r="D11" s="2"/>
      <c r="G11" s="5"/>
    </row>
    <row r="12" spans="2:7" x14ac:dyDescent="0.25">
      <c r="B12" s="1">
        <f>B11+1</f>
        <v>45503</v>
      </c>
      <c r="C12" s="2">
        <v>15287.177617662019</v>
      </c>
      <c r="D12" s="2"/>
      <c r="G12" s="5"/>
    </row>
    <row r="13" spans="2:7" x14ac:dyDescent="0.25">
      <c r="B13" s="1">
        <f t="shared" ref="B13:B17" si="0">B12+1</f>
        <v>45504</v>
      </c>
      <c r="C13" s="2">
        <v>15287.177617662019</v>
      </c>
      <c r="D13" s="2"/>
      <c r="G13" s="5"/>
    </row>
    <row r="14" spans="2:7" x14ac:dyDescent="0.25">
      <c r="B14" s="1">
        <f t="shared" si="0"/>
        <v>45505</v>
      </c>
      <c r="C14" s="2">
        <v>14716.377676585707</v>
      </c>
      <c r="D14" s="2"/>
      <c r="G14" s="5"/>
    </row>
    <row r="15" spans="2:7" x14ac:dyDescent="0.25">
      <c r="B15" s="1">
        <f t="shared" si="0"/>
        <v>45506</v>
      </c>
      <c r="C15" s="2">
        <v>14716.377676585707</v>
      </c>
      <c r="D15" s="2"/>
      <c r="G15" s="5"/>
    </row>
    <row r="16" spans="2:7" x14ac:dyDescent="0.25">
      <c r="B16" s="1">
        <f t="shared" si="0"/>
        <v>45507</v>
      </c>
      <c r="C16" s="2">
        <v>14716.377676585707</v>
      </c>
      <c r="D16" s="2"/>
      <c r="G16" s="5"/>
    </row>
    <row r="17" spans="2:7" x14ac:dyDescent="0.25">
      <c r="B17" s="1">
        <f t="shared" si="0"/>
        <v>45508</v>
      </c>
      <c r="C17" s="2">
        <v>14716.377676585707</v>
      </c>
      <c r="D17" s="2"/>
      <c r="G17" s="5"/>
    </row>
    <row r="18" spans="2:7" x14ac:dyDescent="0.25">
      <c r="B18" s="3" t="s">
        <v>3</v>
      </c>
      <c r="C18" s="4">
        <f>SUM(C11:C17)</f>
        <v>104727.04355932887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824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8241" r:id="rId4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7:G34"/>
  <sheetViews>
    <sheetView workbookViewId="0">
      <selection activeCell="C11" sqref="C11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66</v>
      </c>
      <c r="C7" s="6"/>
      <c r="D7" s="6"/>
    </row>
    <row r="8" spans="2:7" ht="14.45" customHeight="1" x14ac:dyDescent="0.25">
      <c r="B8" s="7" t="s">
        <v>67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(W-1)31'!B17+1</f>
        <v>45509</v>
      </c>
      <c r="C11" s="2">
        <v>14716.377676585707</v>
      </c>
      <c r="D11" s="2"/>
      <c r="G11" s="5"/>
    </row>
    <row r="12" spans="2:7" x14ac:dyDescent="0.25">
      <c r="B12" s="1">
        <f>B11+1</f>
        <v>45510</v>
      </c>
      <c r="C12" s="2">
        <v>14716.377676585707</v>
      </c>
      <c r="D12" s="2"/>
      <c r="G12" s="5"/>
    </row>
    <row r="13" spans="2:7" x14ac:dyDescent="0.25">
      <c r="B13" s="1">
        <f t="shared" ref="B13:B17" si="0">B12+1</f>
        <v>45511</v>
      </c>
      <c r="C13" s="2">
        <v>14716.377676585707</v>
      </c>
      <c r="D13" s="2"/>
      <c r="G13" s="5"/>
    </row>
    <row r="14" spans="2:7" x14ac:dyDescent="0.25">
      <c r="B14" s="1">
        <f t="shared" si="0"/>
        <v>45512</v>
      </c>
      <c r="C14" s="2">
        <v>14716.377676585707</v>
      </c>
      <c r="D14" s="2"/>
      <c r="G14" s="5"/>
    </row>
    <row r="15" spans="2:7" x14ac:dyDescent="0.25">
      <c r="B15" s="1">
        <f t="shared" si="0"/>
        <v>45513</v>
      </c>
      <c r="C15" s="2">
        <v>14716.377676585707</v>
      </c>
      <c r="D15" s="2"/>
      <c r="G15" s="5"/>
    </row>
    <row r="16" spans="2:7" x14ac:dyDescent="0.25">
      <c r="B16" s="1">
        <f t="shared" si="0"/>
        <v>45514</v>
      </c>
      <c r="C16" s="2">
        <v>14716.377676585707</v>
      </c>
      <c r="D16" s="2"/>
      <c r="G16" s="5"/>
    </row>
    <row r="17" spans="2:7" x14ac:dyDescent="0.25">
      <c r="B17" s="1">
        <f t="shared" si="0"/>
        <v>45515</v>
      </c>
      <c r="C17" s="2">
        <v>14716.377676585707</v>
      </c>
      <c r="D17" s="2"/>
      <c r="G17" s="5"/>
    </row>
    <row r="18" spans="2:7" x14ac:dyDescent="0.25">
      <c r="B18" s="3" t="s">
        <v>3</v>
      </c>
      <c r="C18" s="4">
        <f>SUM(C11:C17)</f>
        <v>103014.64373609994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926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9265" r:id="rId4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7:G34"/>
  <sheetViews>
    <sheetView workbookViewId="0">
      <selection activeCell="N37" sqref="N3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68</v>
      </c>
      <c r="C7" s="6"/>
      <c r="D7" s="6"/>
    </row>
    <row r="8" spans="2:7" ht="14.45" customHeight="1" x14ac:dyDescent="0.25">
      <c r="B8" s="7" t="s">
        <v>69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(W-1)32'!$B$17+1</f>
        <v>45516</v>
      </c>
      <c r="C11" s="2">
        <v>14716.377676585707</v>
      </c>
      <c r="D11" s="2"/>
      <c r="G11" s="5"/>
    </row>
    <row r="12" spans="2:7" x14ac:dyDescent="0.25">
      <c r="B12" s="1">
        <f>B11+1</f>
        <v>45517</v>
      </c>
      <c r="C12" s="2">
        <v>14716.377676585707</v>
      </c>
      <c r="D12" s="2"/>
      <c r="G12" s="5"/>
    </row>
    <row r="13" spans="2:7" x14ac:dyDescent="0.25">
      <c r="B13" s="1">
        <f t="shared" ref="B13:B17" si="0">B12+1</f>
        <v>45518</v>
      </c>
      <c r="C13" s="2">
        <v>14716.377676585707</v>
      </c>
      <c r="D13" s="2"/>
      <c r="G13" s="5"/>
    </row>
    <row r="14" spans="2:7" x14ac:dyDescent="0.25">
      <c r="B14" s="1">
        <f t="shared" si="0"/>
        <v>45519</v>
      </c>
      <c r="C14" s="2">
        <v>14716.377676585707</v>
      </c>
      <c r="D14" s="2"/>
      <c r="G14" s="5"/>
    </row>
    <row r="15" spans="2:7" x14ac:dyDescent="0.25">
      <c r="B15" s="1">
        <f t="shared" si="0"/>
        <v>45520</v>
      </c>
      <c r="C15" s="2">
        <v>14716.377676585707</v>
      </c>
      <c r="D15" s="2"/>
      <c r="G15" s="5"/>
    </row>
    <row r="16" spans="2:7" x14ac:dyDescent="0.25">
      <c r="B16" s="1">
        <f t="shared" si="0"/>
        <v>45521</v>
      </c>
      <c r="C16" s="2">
        <v>14716.377676585707</v>
      </c>
      <c r="D16" s="2"/>
      <c r="G16" s="5"/>
    </row>
    <row r="17" spans="2:7" x14ac:dyDescent="0.25">
      <c r="B17" s="1">
        <f t="shared" si="0"/>
        <v>45522</v>
      </c>
      <c r="C17" s="2">
        <v>14716.377676585707</v>
      </c>
      <c r="D17" s="2"/>
      <c r="G17" s="5"/>
    </row>
    <row r="18" spans="2:7" x14ac:dyDescent="0.25">
      <c r="B18" s="3" t="s">
        <v>3</v>
      </c>
      <c r="C18" s="4">
        <f>SUM(C11:C17)</f>
        <v>103014.64373609994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028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0289" r:id="rId4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7:G34"/>
  <sheetViews>
    <sheetView workbookViewId="0">
      <selection activeCell="C11" sqref="C11:C16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70</v>
      </c>
      <c r="C7" s="6"/>
      <c r="D7" s="6"/>
    </row>
    <row r="8" spans="2:7" ht="14.45" customHeight="1" x14ac:dyDescent="0.25">
      <c r="B8" s="7" t="s">
        <v>71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(W-1)33'!B17+1</f>
        <v>45523</v>
      </c>
      <c r="C11" s="2">
        <v>14716.377676585707</v>
      </c>
      <c r="D11" s="2"/>
      <c r="G11" s="5"/>
    </row>
    <row r="12" spans="2:7" x14ac:dyDescent="0.25">
      <c r="B12" s="1">
        <f>B11+1</f>
        <v>45524</v>
      </c>
      <c r="C12" s="2">
        <v>14716.377676585707</v>
      </c>
      <c r="D12" s="2"/>
      <c r="G12" s="5"/>
    </row>
    <row r="13" spans="2:7" x14ac:dyDescent="0.25">
      <c r="B13" s="1">
        <f t="shared" ref="B13:B17" si="0">B12+1</f>
        <v>45525</v>
      </c>
      <c r="C13" s="2">
        <v>14716.377676585707</v>
      </c>
      <c r="D13" s="2"/>
      <c r="G13" s="5"/>
    </row>
    <row r="14" spans="2:7" x14ac:dyDescent="0.25">
      <c r="B14" s="1">
        <f t="shared" si="0"/>
        <v>45526</v>
      </c>
      <c r="C14" s="2">
        <v>14716.377676585707</v>
      </c>
      <c r="D14" s="2"/>
      <c r="G14" s="5"/>
    </row>
    <row r="15" spans="2:7" x14ac:dyDescent="0.25">
      <c r="B15" s="1">
        <f t="shared" si="0"/>
        <v>45527</v>
      </c>
      <c r="C15" s="2">
        <v>14716.377676585707</v>
      </c>
      <c r="D15" s="2"/>
      <c r="G15" s="5"/>
    </row>
    <row r="16" spans="2:7" x14ac:dyDescent="0.25">
      <c r="B16" s="1">
        <f t="shared" si="0"/>
        <v>45528</v>
      </c>
      <c r="C16" s="2">
        <v>14716.377676585707</v>
      </c>
      <c r="D16" s="2"/>
      <c r="G16" s="5"/>
    </row>
    <row r="17" spans="2:7" x14ac:dyDescent="0.25">
      <c r="B17" s="1">
        <f t="shared" si="0"/>
        <v>45529</v>
      </c>
      <c r="C17" s="2">
        <v>14716.377676585707</v>
      </c>
      <c r="D17" s="2"/>
      <c r="G17" s="5"/>
    </row>
    <row r="18" spans="2:7" x14ac:dyDescent="0.25">
      <c r="B18" s="3" t="s">
        <v>3</v>
      </c>
      <c r="C18" s="4">
        <f>SUM(C11:C17)</f>
        <v>103014.64373609994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131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1313" r:id="rId4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7:G34"/>
  <sheetViews>
    <sheetView workbookViewId="0">
      <selection activeCell="F12" sqref="F12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72</v>
      </c>
      <c r="C7" s="6"/>
      <c r="D7" s="6"/>
    </row>
    <row r="8" spans="2:7" ht="14.45" customHeight="1" x14ac:dyDescent="0.25">
      <c r="B8" s="7" t="s">
        <v>73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(W-1)34'!B17+1</f>
        <v>45530</v>
      </c>
      <c r="C11" s="2">
        <v>14716.377676585707</v>
      </c>
      <c r="D11" s="2"/>
      <c r="G11" s="5"/>
    </row>
    <row r="12" spans="2:7" x14ac:dyDescent="0.25">
      <c r="B12" s="1">
        <f>B11+1</f>
        <v>45531</v>
      </c>
      <c r="C12" s="2">
        <v>14716.377676585707</v>
      </c>
      <c r="D12" s="2"/>
      <c r="G12" s="5"/>
    </row>
    <row r="13" spans="2:7" x14ac:dyDescent="0.25">
      <c r="B13" s="1">
        <f t="shared" ref="B13:B17" si="0">B12+1</f>
        <v>45532</v>
      </c>
      <c r="C13" s="2">
        <v>14716.377676585707</v>
      </c>
      <c r="D13" s="2"/>
      <c r="G13" s="5"/>
    </row>
    <row r="14" spans="2:7" x14ac:dyDescent="0.25">
      <c r="B14" s="1">
        <f t="shared" si="0"/>
        <v>45533</v>
      </c>
      <c r="C14" s="2">
        <v>14716.377676585707</v>
      </c>
      <c r="D14" s="2"/>
      <c r="G14" s="5"/>
    </row>
    <row r="15" spans="2:7" x14ac:dyDescent="0.25">
      <c r="B15" s="1">
        <f t="shared" si="0"/>
        <v>45534</v>
      </c>
      <c r="C15" s="2">
        <v>14716.377676585707</v>
      </c>
      <c r="D15" s="2"/>
      <c r="G15" s="5"/>
    </row>
    <row r="16" spans="2:7" x14ac:dyDescent="0.25">
      <c r="B16" s="1">
        <f t="shared" si="0"/>
        <v>45535</v>
      </c>
      <c r="C16" s="2">
        <v>14716.377676585707</v>
      </c>
      <c r="D16" s="2"/>
      <c r="G16" s="5"/>
    </row>
    <row r="17" spans="2:7" x14ac:dyDescent="0.25">
      <c r="B17" s="1">
        <f t="shared" si="0"/>
        <v>45536</v>
      </c>
      <c r="C17" s="2">
        <v>14240.771437641544</v>
      </c>
      <c r="D17" s="2"/>
      <c r="G17" s="5"/>
    </row>
    <row r="18" spans="2:7" x14ac:dyDescent="0.25">
      <c r="B18" s="3" t="s">
        <v>3</v>
      </c>
      <c r="C18" s="4">
        <f>SUM(C11:C17)</f>
        <v>102539.03749715578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233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2337" r:id="rId4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7:G34"/>
  <sheetViews>
    <sheetView workbookViewId="0">
      <selection activeCell="C11" sqref="C11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74</v>
      </c>
      <c r="C7" s="6"/>
      <c r="D7" s="6"/>
    </row>
    <row r="8" spans="2:7" ht="14.45" customHeight="1" x14ac:dyDescent="0.25">
      <c r="B8" s="7" t="s">
        <v>75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(W-1)35'!B17+1</f>
        <v>45537</v>
      </c>
      <c r="C11" s="2">
        <v>14240.771437641544</v>
      </c>
      <c r="D11" s="2"/>
      <c r="G11" s="5"/>
    </row>
    <row r="12" spans="2:7" x14ac:dyDescent="0.25">
      <c r="B12" s="1">
        <f>B11+1</f>
        <v>45538</v>
      </c>
      <c r="C12" s="2">
        <v>14240.771437641544</v>
      </c>
      <c r="D12" s="2"/>
      <c r="G12" s="5"/>
    </row>
    <row r="13" spans="2:7" x14ac:dyDescent="0.25">
      <c r="B13" s="1">
        <f t="shared" ref="B13:B17" si="0">B12+1</f>
        <v>45539</v>
      </c>
      <c r="C13" s="2">
        <v>14240.771437641544</v>
      </c>
      <c r="D13" s="2"/>
      <c r="G13" s="5"/>
    </row>
    <row r="14" spans="2:7" x14ac:dyDescent="0.25">
      <c r="B14" s="1">
        <f t="shared" si="0"/>
        <v>45540</v>
      </c>
      <c r="C14" s="2">
        <v>14240.771437641544</v>
      </c>
      <c r="D14" s="2"/>
      <c r="G14" s="5"/>
    </row>
    <row r="15" spans="2:7" x14ac:dyDescent="0.25">
      <c r="B15" s="1">
        <f t="shared" si="0"/>
        <v>45541</v>
      </c>
      <c r="C15" s="2">
        <v>14240.771437641544</v>
      </c>
      <c r="D15" s="2"/>
      <c r="G15" s="5"/>
    </row>
    <row r="16" spans="2:7" x14ac:dyDescent="0.25">
      <c r="B16" s="1">
        <f t="shared" si="0"/>
        <v>45542</v>
      </c>
      <c r="C16" s="2">
        <v>14240.771437641544</v>
      </c>
      <c r="D16" s="2"/>
      <c r="G16" s="5"/>
    </row>
    <row r="17" spans="2:7" x14ac:dyDescent="0.25">
      <c r="B17" s="1">
        <f t="shared" si="0"/>
        <v>45543</v>
      </c>
      <c r="C17" s="2">
        <v>14240.771437641544</v>
      </c>
      <c r="D17" s="2"/>
      <c r="G17" s="5"/>
    </row>
    <row r="18" spans="2:7" x14ac:dyDescent="0.25">
      <c r="B18" s="3" t="s">
        <v>3</v>
      </c>
      <c r="C18" s="4">
        <f>SUM(C11:C17)</f>
        <v>99685.400063490801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336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3361" r:id="rId4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7:G34"/>
  <sheetViews>
    <sheetView workbookViewId="0">
      <selection activeCell="I20" sqref="I20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76</v>
      </c>
      <c r="C7" s="6"/>
      <c r="D7" s="6"/>
    </row>
    <row r="8" spans="2:7" ht="14.45" customHeight="1" x14ac:dyDescent="0.25">
      <c r="B8" s="7" t="s">
        <v>77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(W-1)36'!B17+1</f>
        <v>45544</v>
      </c>
      <c r="C11" s="2">
        <v>14240.771437641544</v>
      </c>
      <c r="D11" s="2"/>
      <c r="G11" s="5"/>
    </row>
    <row r="12" spans="2:7" x14ac:dyDescent="0.25">
      <c r="B12" s="1">
        <f>B11+1</f>
        <v>45545</v>
      </c>
      <c r="C12" s="2">
        <v>14240.771437641544</v>
      </c>
      <c r="D12" s="2"/>
      <c r="G12" s="5"/>
    </row>
    <row r="13" spans="2:7" x14ac:dyDescent="0.25">
      <c r="B13" s="1">
        <f t="shared" ref="B13:B17" si="0">B12+1</f>
        <v>45546</v>
      </c>
      <c r="C13" s="2">
        <v>14240.771437641544</v>
      </c>
      <c r="D13" s="2"/>
      <c r="G13" s="5"/>
    </row>
    <row r="14" spans="2:7" x14ac:dyDescent="0.25">
      <c r="B14" s="1">
        <f t="shared" si="0"/>
        <v>45547</v>
      </c>
      <c r="C14" s="2">
        <v>14240.771437641544</v>
      </c>
      <c r="D14" s="2"/>
      <c r="G14" s="5"/>
    </row>
    <row r="15" spans="2:7" x14ac:dyDescent="0.25">
      <c r="B15" s="1">
        <f t="shared" si="0"/>
        <v>45548</v>
      </c>
      <c r="C15" s="2">
        <v>14240.771437641544</v>
      </c>
      <c r="D15" s="2"/>
      <c r="G15" s="5"/>
    </row>
    <row r="16" spans="2:7" x14ac:dyDescent="0.25">
      <c r="B16" s="1">
        <f t="shared" si="0"/>
        <v>45549</v>
      </c>
      <c r="C16" s="2">
        <v>14240.771437641544</v>
      </c>
      <c r="D16" s="2"/>
      <c r="G16" s="5"/>
    </row>
    <row r="17" spans="2:7" x14ac:dyDescent="0.25">
      <c r="B17" s="1">
        <f t="shared" si="0"/>
        <v>45550</v>
      </c>
      <c r="C17" s="2">
        <v>14240.771437641544</v>
      </c>
      <c r="D17" s="2"/>
      <c r="G17" s="5"/>
    </row>
    <row r="18" spans="2:7" x14ac:dyDescent="0.25">
      <c r="B18" s="3" t="s">
        <v>3</v>
      </c>
      <c r="C18" s="4">
        <f>SUM(C11:C17)</f>
        <v>99685.400063490801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438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4385" r:id="rId4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7:G34"/>
  <sheetViews>
    <sheetView workbookViewId="0">
      <selection activeCell="G14" sqref="G14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78</v>
      </c>
      <c r="C7" s="6"/>
      <c r="D7" s="6"/>
    </row>
    <row r="8" spans="2:7" ht="14.45" customHeight="1" x14ac:dyDescent="0.25">
      <c r="B8" s="7" t="s">
        <v>79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(W-1)37'!B17+1</f>
        <v>45551</v>
      </c>
      <c r="C11" s="2">
        <v>14240.771437641544</v>
      </c>
      <c r="D11" s="2"/>
      <c r="G11" s="5"/>
    </row>
    <row r="12" spans="2:7" x14ac:dyDescent="0.25">
      <c r="B12" s="1">
        <f>B11+1</f>
        <v>45552</v>
      </c>
      <c r="C12" s="2">
        <v>14240.771437641544</v>
      </c>
      <c r="D12" s="2"/>
      <c r="G12" s="5"/>
    </row>
    <row r="13" spans="2:7" x14ac:dyDescent="0.25">
      <c r="B13" s="1">
        <f t="shared" ref="B13:B17" si="0">B12+1</f>
        <v>45553</v>
      </c>
      <c r="C13" s="2">
        <v>14240.771437641544</v>
      </c>
      <c r="D13" s="2"/>
      <c r="G13" s="5"/>
    </row>
    <row r="14" spans="2:7" x14ac:dyDescent="0.25">
      <c r="B14" s="1">
        <f t="shared" si="0"/>
        <v>45554</v>
      </c>
      <c r="C14" s="2">
        <v>14240.771437641544</v>
      </c>
      <c r="D14" s="2"/>
      <c r="G14" s="5"/>
    </row>
    <row r="15" spans="2:7" x14ac:dyDescent="0.25">
      <c r="B15" s="1">
        <f t="shared" si="0"/>
        <v>45555</v>
      </c>
      <c r="C15" s="2">
        <v>14240.771437641544</v>
      </c>
      <c r="D15" s="2"/>
      <c r="G15" s="5"/>
    </row>
    <row r="16" spans="2:7" x14ac:dyDescent="0.25">
      <c r="B16" s="1">
        <f t="shared" si="0"/>
        <v>45556</v>
      </c>
      <c r="C16" s="2">
        <v>14240.771437641544</v>
      </c>
      <c r="D16" s="2"/>
      <c r="G16" s="5"/>
    </row>
    <row r="17" spans="2:7" x14ac:dyDescent="0.25">
      <c r="B17" s="1">
        <f t="shared" si="0"/>
        <v>45557</v>
      </c>
      <c r="C17" s="2">
        <v>14240.771437641544</v>
      </c>
      <c r="D17" s="2"/>
      <c r="G17" s="5"/>
    </row>
    <row r="18" spans="2:7" x14ac:dyDescent="0.25">
      <c r="B18" s="3" t="s">
        <v>3</v>
      </c>
      <c r="C18" s="4">
        <f>SUM(C11:C17)</f>
        <v>99685.400063490801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540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5409" r:id="rId4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7:G34"/>
  <sheetViews>
    <sheetView workbookViewId="0">
      <selection activeCell="C17" sqref="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80</v>
      </c>
      <c r="C7" s="6"/>
      <c r="D7" s="6"/>
    </row>
    <row r="8" spans="2:7" ht="14.45" customHeight="1" x14ac:dyDescent="0.25">
      <c r="B8" s="7" t="s">
        <v>81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(W-1)38'!B17+1</f>
        <v>45558</v>
      </c>
      <c r="C11" s="2">
        <v>14240.771437641544</v>
      </c>
      <c r="D11" s="2"/>
      <c r="G11" s="5"/>
    </row>
    <row r="12" spans="2:7" x14ac:dyDescent="0.25">
      <c r="B12" s="1">
        <f>B11+1</f>
        <v>45559</v>
      </c>
      <c r="C12" s="2">
        <v>14240.771437641544</v>
      </c>
      <c r="D12" s="2"/>
      <c r="G12" s="5"/>
    </row>
    <row r="13" spans="2:7" x14ac:dyDescent="0.25">
      <c r="B13" s="1">
        <f t="shared" ref="B13:B17" si="0">B12+1</f>
        <v>45560</v>
      </c>
      <c r="C13" s="2">
        <v>14240.771437641544</v>
      </c>
      <c r="D13" s="2"/>
      <c r="G13" s="5"/>
    </row>
    <row r="14" spans="2:7" x14ac:dyDescent="0.25">
      <c r="B14" s="1">
        <f t="shared" si="0"/>
        <v>45561</v>
      </c>
      <c r="C14" s="2">
        <v>14240.771437641544</v>
      </c>
      <c r="D14" s="2"/>
      <c r="G14" s="5"/>
    </row>
    <row r="15" spans="2:7" x14ac:dyDescent="0.25">
      <c r="B15" s="1">
        <f t="shared" si="0"/>
        <v>45562</v>
      </c>
      <c r="C15" s="2">
        <v>14240.771437641544</v>
      </c>
      <c r="D15" s="2"/>
      <c r="G15" s="5"/>
    </row>
    <row r="16" spans="2:7" x14ac:dyDescent="0.25">
      <c r="B16" s="1">
        <f t="shared" si="0"/>
        <v>45563</v>
      </c>
      <c r="C16" s="2">
        <v>14240.771437641544</v>
      </c>
      <c r="D16" s="2"/>
      <c r="G16" s="5"/>
    </row>
    <row r="17" spans="2:7" x14ac:dyDescent="0.25">
      <c r="B17" s="1">
        <f t="shared" si="0"/>
        <v>45564</v>
      </c>
      <c r="C17" s="2">
        <v>14240.771437641544</v>
      </c>
      <c r="D17" s="2"/>
      <c r="G17" s="5"/>
    </row>
    <row r="18" spans="2:7" x14ac:dyDescent="0.25">
      <c r="B18" s="3" t="s">
        <v>3</v>
      </c>
      <c r="C18" s="4">
        <f>SUM(C11:C17)</f>
        <v>99685.400063490801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643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643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D18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4" ht="15" customHeight="1" x14ac:dyDescent="0.25">
      <c r="B7" s="6" t="s">
        <v>10</v>
      </c>
      <c r="C7" s="6"/>
      <c r="D7" s="6"/>
    </row>
    <row r="8" spans="2:4" ht="14.45" customHeight="1" x14ac:dyDescent="0.25">
      <c r="B8" s="7" t="s">
        <v>11</v>
      </c>
      <c r="C8" s="7"/>
      <c r="D8" s="7"/>
    </row>
    <row r="9" spans="2:4" x14ac:dyDescent="0.25">
      <c r="B9" s="8" t="s">
        <v>0</v>
      </c>
      <c r="C9" s="9" t="s">
        <v>1</v>
      </c>
      <c r="D9" s="9" t="s">
        <v>2</v>
      </c>
    </row>
    <row r="10" spans="2:4" x14ac:dyDescent="0.25">
      <c r="B10" s="8"/>
      <c r="C10" s="10"/>
      <c r="D10" s="10"/>
    </row>
    <row r="11" spans="2:4" x14ac:dyDescent="0.25">
      <c r="B11" s="1">
        <f>' (W-1)3'!B17+1</f>
        <v>45313</v>
      </c>
      <c r="C11" s="2">
        <v>27738.692762311872</v>
      </c>
      <c r="D11" s="2">
        <v>27233</v>
      </c>
    </row>
    <row r="12" spans="2:4" x14ac:dyDescent="0.25">
      <c r="B12" s="1">
        <f>B11+1</f>
        <v>45314</v>
      </c>
      <c r="C12" s="2">
        <v>27738.692762311872</v>
      </c>
      <c r="D12" s="2">
        <v>27751</v>
      </c>
    </row>
    <row r="13" spans="2:4" x14ac:dyDescent="0.25">
      <c r="B13" s="1">
        <f t="shared" ref="B13:B17" si="0">B12+1</f>
        <v>45315</v>
      </c>
      <c r="C13" s="2">
        <v>27738.692762311872</v>
      </c>
      <c r="D13" s="2">
        <v>25770</v>
      </c>
    </row>
    <row r="14" spans="2:4" x14ac:dyDescent="0.25">
      <c r="B14" s="1">
        <f t="shared" si="0"/>
        <v>45316</v>
      </c>
      <c r="C14" s="2">
        <v>27738.692762311872</v>
      </c>
      <c r="D14" s="2">
        <v>25454</v>
      </c>
    </row>
    <row r="15" spans="2:4" x14ac:dyDescent="0.25">
      <c r="B15" s="1">
        <f t="shared" si="0"/>
        <v>45317</v>
      </c>
      <c r="C15" s="2">
        <v>27738.692762311872</v>
      </c>
      <c r="D15" s="2">
        <v>24118</v>
      </c>
    </row>
    <row r="16" spans="2:4" x14ac:dyDescent="0.25">
      <c r="B16" s="1">
        <f t="shared" si="0"/>
        <v>45318</v>
      </c>
      <c r="C16" s="2">
        <v>27738.692762311872</v>
      </c>
      <c r="D16" s="2">
        <v>23643</v>
      </c>
    </row>
    <row r="17" spans="2:4" x14ac:dyDescent="0.25">
      <c r="B17" s="1">
        <f t="shared" si="0"/>
        <v>45319</v>
      </c>
      <c r="C17" s="2">
        <v>27738.692762311872</v>
      </c>
      <c r="D17" s="2">
        <v>23856</v>
      </c>
    </row>
    <row r="18" spans="2:4" x14ac:dyDescent="0.25">
      <c r="B18" s="3" t="s">
        <v>3</v>
      </c>
      <c r="C18" s="4">
        <f>SUM(C11:C17)</f>
        <v>194170.84933618311</v>
      </c>
      <c r="D18" s="4">
        <f>SUM(D11:D17)</f>
        <v>177825</v>
      </c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854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08545" r:id="rId4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7:G34"/>
  <sheetViews>
    <sheetView workbookViewId="0">
      <selection activeCell="C12" sqref="C12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82</v>
      </c>
      <c r="C7" s="6"/>
      <c r="D7" s="6"/>
    </row>
    <row r="8" spans="2:7" ht="14.45" customHeight="1" x14ac:dyDescent="0.25">
      <c r="B8" s="7" t="s">
        <v>83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(W-1)39'!B17+1</f>
        <v>45565</v>
      </c>
      <c r="C11" s="2">
        <v>14240.771437641544</v>
      </c>
      <c r="D11" s="2"/>
      <c r="G11" s="5"/>
    </row>
    <row r="12" spans="2:7" x14ac:dyDescent="0.25">
      <c r="B12" s="1">
        <f>B11+1</f>
        <v>45566</v>
      </c>
      <c r="C12" s="2">
        <v>17229.43907609256</v>
      </c>
      <c r="D12" s="2"/>
      <c r="G12" s="5"/>
    </row>
    <row r="13" spans="2:7" x14ac:dyDescent="0.25">
      <c r="B13" s="1">
        <f t="shared" ref="B13:B17" si="0">B12+1</f>
        <v>45567</v>
      </c>
      <c r="C13" s="2">
        <v>17229.43907609256</v>
      </c>
      <c r="D13" s="2"/>
      <c r="G13" s="5"/>
    </row>
    <row r="14" spans="2:7" x14ac:dyDescent="0.25">
      <c r="B14" s="1">
        <f t="shared" si="0"/>
        <v>45568</v>
      </c>
      <c r="C14" s="2">
        <v>17229.43907609256</v>
      </c>
      <c r="D14" s="2"/>
      <c r="G14" s="5"/>
    </row>
    <row r="15" spans="2:7" x14ac:dyDescent="0.25">
      <c r="B15" s="1">
        <f t="shared" si="0"/>
        <v>45569</v>
      </c>
      <c r="C15" s="2">
        <v>17229.43907609256</v>
      </c>
      <c r="D15" s="2"/>
      <c r="G15" s="5"/>
    </row>
    <row r="16" spans="2:7" x14ac:dyDescent="0.25">
      <c r="B16" s="1">
        <f t="shared" si="0"/>
        <v>45570</v>
      </c>
      <c r="C16" s="2">
        <v>17229.43907609256</v>
      </c>
      <c r="D16" s="2"/>
      <c r="G16" s="5"/>
    </row>
    <row r="17" spans="2:7" x14ac:dyDescent="0.25">
      <c r="B17" s="1">
        <f t="shared" si="0"/>
        <v>45571</v>
      </c>
      <c r="C17" s="2">
        <v>17229.43907609256</v>
      </c>
      <c r="D17" s="2"/>
      <c r="G17" s="5"/>
    </row>
    <row r="18" spans="2:7" x14ac:dyDescent="0.25">
      <c r="B18" s="3" t="s">
        <v>3</v>
      </c>
      <c r="C18" s="4">
        <f>SUM(C11:C17)</f>
        <v>117617.40589419691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745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7457" r:id="rId4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7:G34"/>
  <sheetViews>
    <sheetView workbookViewId="0">
      <selection activeCell="C11" sqref="C11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84</v>
      </c>
      <c r="C7" s="6"/>
      <c r="D7" s="6"/>
    </row>
    <row r="8" spans="2:7" ht="14.45" customHeight="1" x14ac:dyDescent="0.25">
      <c r="B8" s="7" t="s">
        <v>85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(W-1)40'!B17+1</f>
        <v>45572</v>
      </c>
      <c r="C11" s="2">
        <v>17229.43907609256</v>
      </c>
      <c r="D11" s="2"/>
      <c r="G11" s="5"/>
    </row>
    <row r="12" spans="2:7" x14ac:dyDescent="0.25">
      <c r="B12" s="1">
        <f>B11+1</f>
        <v>45573</v>
      </c>
      <c r="C12" s="2">
        <v>17229.43907609256</v>
      </c>
      <c r="D12" s="2"/>
      <c r="G12" s="5"/>
    </row>
    <row r="13" spans="2:7" x14ac:dyDescent="0.25">
      <c r="B13" s="1">
        <f t="shared" ref="B13:B17" si="0">B12+1</f>
        <v>45574</v>
      </c>
      <c r="C13" s="2">
        <v>17229.43907609256</v>
      </c>
      <c r="D13" s="2"/>
      <c r="G13" s="5"/>
    </row>
    <row r="14" spans="2:7" x14ac:dyDescent="0.25">
      <c r="B14" s="1">
        <f t="shared" si="0"/>
        <v>45575</v>
      </c>
      <c r="C14" s="2">
        <v>17229.43907609256</v>
      </c>
      <c r="D14" s="2"/>
      <c r="G14" s="5"/>
    </row>
    <row r="15" spans="2:7" x14ac:dyDescent="0.25">
      <c r="B15" s="1">
        <f t="shared" si="0"/>
        <v>45576</v>
      </c>
      <c r="C15" s="2">
        <v>17229.43907609256</v>
      </c>
      <c r="D15" s="2"/>
      <c r="G15" s="5"/>
    </row>
    <row r="16" spans="2:7" x14ac:dyDescent="0.25">
      <c r="B16" s="1">
        <f t="shared" si="0"/>
        <v>45577</v>
      </c>
      <c r="C16" s="2">
        <v>17229.43907609256</v>
      </c>
      <c r="D16" s="2"/>
      <c r="G16" s="5"/>
    </row>
    <row r="17" spans="2:7" x14ac:dyDescent="0.25">
      <c r="B17" s="1">
        <f t="shared" si="0"/>
        <v>45578</v>
      </c>
      <c r="C17" s="2">
        <v>17229.43907609256</v>
      </c>
      <c r="D17" s="2"/>
      <c r="G17" s="5"/>
    </row>
    <row r="18" spans="2:7" x14ac:dyDescent="0.25">
      <c r="B18" s="3" t="s">
        <v>3</v>
      </c>
      <c r="C18" s="4">
        <f>SUM(C11:C17)</f>
        <v>120606.07353264792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848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8481" r:id="rId4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7:G34"/>
  <sheetViews>
    <sheetView workbookViewId="0">
      <selection activeCell="F16" sqref="F16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86</v>
      </c>
      <c r="C7" s="6"/>
      <c r="D7" s="6"/>
    </row>
    <row r="8" spans="2:7" ht="14.45" customHeight="1" x14ac:dyDescent="0.25">
      <c r="B8" s="7" t="s">
        <v>87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(W-1)41'!B17+1</f>
        <v>45579</v>
      </c>
      <c r="C11" s="2">
        <v>17229.43907609256</v>
      </c>
      <c r="D11" s="2"/>
      <c r="G11" s="5"/>
    </row>
    <row r="12" spans="2:7" x14ac:dyDescent="0.25">
      <c r="B12" s="1">
        <f>B11+1</f>
        <v>45580</v>
      </c>
      <c r="C12" s="2">
        <v>17229.43907609256</v>
      </c>
      <c r="D12" s="2"/>
      <c r="G12" s="5"/>
    </row>
    <row r="13" spans="2:7" x14ac:dyDescent="0.25">
      <c r="B13" s="1">
        <f t="shared" ref="B13:B17" si="0">B12+1</f>
        <v>45581</v>
      </c>
      <c r="C13" s="2">
        <v>17229.43907609256</v>
      </c>
      <c r="D13" s="2"/>
      <c r="G13" s="5"/>
    </row>
    <row r="14" spans="2:7" x14ac:dyDescent="0.25">
      <c r="B14" s="1">
        <f t="shared" si="0"/>
        <v>45582</v>
      </c>
      <c r="C14" s="2">
        <v>17229.43907609256</v>
      </c>
      <c r="D14" s="2"/>
      <c r="G14" s="5"/>
    </row>
    <row r="15" spans="2:7" x14ac:dyDescent="0.25">
      <c r="B15" s="1">
        <f t="shared" si="0"/>
        <v>45583</v>
      </c>
      <c r="C15" s="2">
        <v>17229.43907609256</v>
      </c>
      <c r="D15" s="2"/>
      <c r="G15" s="5"/>
    </row>
    <row r="16" spans="2:7" x14ac:dyDescent="0.25">
      <c r="B16" s="1">
        <f t="shared" si="0"/>
        <v>45584</v>
      </c>
      <c r="C16" s="2">
        <v>17229.43907609256</v>
      </c>
      <c r="D16" s="2"/>
      <c r="G16" s="5"/>
    </row>
    <row r="17" spans="2:7" x14ac:dyDescent="0.25">
      <c r="B17" s="1">
        <f t="shared" si="0"/>
        <v>45585</v>
      </c>
      <c r="C17" s="2">
        <v>17229.43907609256</v>
      </c>
      <c r="D17" s="2"/>
      <c r="G17" s="5"/>
    </row>
    <row r="18" spans="2:7" x14ac:dyDescent="0.25">
      <c r="B18" s="3" t="s">
        <v>3</v>
      </c>
      <c r="C18" s="4">
        <f>SUM(C11:C17)</f>
        <v>120606.07353264792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950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9505" r:id="rId4"/>
      </mc:Fallback>
    </mc:AlternateContent>
  </oleObject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7:G34"/>
  <sheetViews>
    <sheetView workbookViewId="0">
      <selection activeCell="H17" sqref="H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88</v>
      </c>
      <c r="C7" s="6"/>
      <c r="D7" s="6"/>
    </row>
    <row r="8" spans="2:7" ht="14.45" customHeight="1" x14ac:dyDescent="0.25">
      <c r="B8" s="7" t="s">
        <v>89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(W-1)42'!B17+1</f>
        <v>45586</v>
      </c>
      <c r="C11" s="2">
        <v>17229.43907609256</v>
      </c>
      <c r="D11" s="2"/>
      <c r="G11" s="5"/>
    </row>
    <row r="12" spans="2:7" x14ac:dyDescent="0.25">
      <c r="B12" s="1">
        <f>B11+1</f>
        <v>45587</v>
      </c>
      <c r="C12" s="2">
        <v>17229.43907609256</v>
      </c>
      <c r="D12" s="2"/>
      <c r="G12" s="5"/>
    </row>
    <row r="13" spans="2:7" x14ac:dyDescent="0.25">
      <c r="B13" s="1">
        <f t="shared" ref="B13:B17" si="0">B12+1</f>
        <v>45588</v>
      </c>
      <c r="C13" s="2">
        <v>17229.43907609256</v>
      </c>
      <c r="D13" s="2"/>
      <c r="G13" s="5"/>
    </row>
    <row r="14" spans="2:7" x14ac:dyDescent="0.25">
      <c r="B14" s="1">
        <f t="shared" si="0"/>
        <v>45589</v>
      </c>
      <c r="C14" s="2">
        <v>17229.43907609256</v>
      </c>
      <c r="D14" s="2"/>
      <c r="G14" s="5"/>
    </row>
    <row r="15" spans="2:7" x14ac:dyDescent="0.25">
      <c r="B15" s="1">
        <f t="shared" si="0"/>
        <v>45590</v>
      </c>
      <c r="C15" s="2">
        <v>17229.43907609256</v>
      </c>
      <c r="D15" s="2"/>
      <c r="G15" s="5"/>
    </row>
    <row r="16" spans="2:7" x14ac:dyDescent="0.25">
      <c r="B16" s="1">
        <f t="shared" si="0"/>
        <v>45591</v>
      </c>
      <c r="C16" s="2">
        <v>17229.43907609256</v>
      </c>
      <c r="D16" s="2"/>
      <c r="G16" s="5"/>
    </row>
    <row r="17" spans="2:7" x14ac:dyDescent="0.25">
      <c r="B17" s="1">
        <f t="shared" si="0"/>
        <v>45592</v>
      </c>
      <c r="C17" s="2">
        <v>17229.43907609256</v>
      </c>
      <c r="D17" s="2"/>
      <c r="G17" s="5"/>
    </row>
    <row r="18" spans="2:7" x14ac:dyDescent="0.25">
      <c r="B18" s="3" t="s">
        <v>3</v>
      </c>
      <c r="C18" s="4">
        <f>SUM(C11:C17)</f>
        <v>120606.07353264792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052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0529" r:id="rId4"/>
      </mc:Fallback>
    </mc:AlternateContent>
  </oleObject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7:G34"/>
  <sheetViews>
    <sheetView workbookViewId="0">
      <selection activeCell="C15" sqref="C15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90</v>
      </c>
      <c r="C7" s="6"/>
      <c r="D7" s="6"/>
    </row>
    <row r="8" spans="2:7" ht="14.45" customHeight="1" x14ac:dyDescent="0.25">
      <c r="B8" s="7" t="s">
        <v>91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(W-1)43'!B17+1</f>
        <v>45593</v>
      </c>
      <c r="C11" s="2">
        <v>17229.43907609256</v>
      </c>
      <c r="D11" s="2"/>
      <c r="G11" s="5"/>
    </row>
    <row r="12" spans="2:7" x14ac:dyDescent="0.25">
      <c r="B12" s="1">
        <f>B11+1</f>
        <v>45594</v>
      </c>
      <c r="C12" s="2">
        <v>17229.43907609256</v>
      </c>
      <c r="D12" s="2"/>
      <c r="G12" s="5"/>
    </row>
    <row r="13" spans="2:7" x14ac:dyDescent="0.25">
      <c r="B13" s="1">
        <f t="shared" ref="B13:B17" si="0">B12+1</f>
        <v>45595</v>
      </c>
      <c r="C13" s="2">
        <v>17229.43907609256</v>
      </c>
      <c r="D13" s="2"/>
      <c r="G13" s="5"/>
    </row>
    <row r="14" spans="2:7" x14ac:dyDescent="0.25">
      <c r="B14" s="1">
        <f t="shared" si="0"/>
        <v>45596</v>
      </c>
      <c r="C14" s="2">
        <v>17229.43907609256</v>
      </c>
      <c r="D14" s="2"/>
      <c r="G14" s="5"/>
    </row>
    <row r="15" spans="2:7" x14ac:dyDescent="0.25">
      <c r="B15" s="1">
        <f t="shared" si="0"/>
        <v>45597</v>
      </c>
      <c r="C15" s="2">
        <v>20826.267988086976</v>
      </c>
      <c r="D15" s="2"/>
      <c r="G15" s="5"/>
    </row>
    <row r="16" spans="2:7" x14ac:dyDescent="0.25">
      <c r="B16" s="1">
        <f t="shared" si="0"/>
        <v>45598</v>
      </c>
      <c r="C16" s="2">
        <v>20826.267988086976</v>
      </c>
      <c r="D16" s="2"/>
      <c r="G16" s="5"/>
    </row>
    <row r="17" spans="2:7" x14ac:dyDescent="0.25">
      <c r="B17" s="1">
        <f t="shared" si="0"/>
        <v>45599</v>
      </c>
      <c r="C17" s="2">
        <v>20826.267988086976</v>
      </c>
      <c r="D17" s="2"/>
      <c r="G17" s="5"/>
    </row>
    <row r="18" spans="2:7" x14ac:dyDescent="0.25">
      <c r="B18" s="3" t="s">
        <v>3</v>
      </c>
      <c r="C18" s="4">
        <f>SUM(C11:C17)</f>
        <v>131396.56026863115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155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1553" r:id="rId4"/>
      </mc:Fallback>
    </mc:AlternateContent>
  </oleObject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7:G34"/>
  <sheetViews>
    <sheetView workbookViewId="0">
      <selection activeCell="H19" sqref="H19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92</v>
      </c>
      <c r="C7" s="6"/>
      <c r="D7" s="6"/>
    </row>
    <row r="8" spans="2:7" ht="14.45" customHeight="1" x14ac:dyDescent="0.25">
      <c r="B8" s="7" t="s">
        <v>93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(W-1)44'!B17+1</f>
        <v>45600</v>
      </c>
      <c r="C11" s="2">
        <v>20826.267988086976</v>
      </c>
      <c r="D11" s="2"/>
      <c r="G11" s="5"/>
    </row>
    <row r="12" spans="2:7" x14ac:dyDescent="0.25">
      <c r="B12" s="1">
        <f>B11+1</f>
        <v>45601</v>
      </c>
      <c r="C12" s="2">
        <v>20826.267988086976</v>
      </c>
      <c r="D12" s="2"/>
      <c r="G12" s="5"/>
    </row>
    <row r="13" spans="2:7" x14ac:dyDescent="0.25">
      <c r="B13" s="1">
        <f t="shared" ref="B13:B17" si="0">B12+1</f>
        <v>45602</v>
      </c>
      <c r="C13" s="2">
        <v>20826.267988086976</v>
      </c>
      <c r="D13" s="2"/>
      <c r="G13" s="5"/>
    </row>
    <row r="14" spans="2:7" x14ac:dyDescent="0.25">
      <c r="B14" s="1">
        <f t="shared" si="0"/>
        <v>45603</v>
      </c>
      <c r="C14" s="2">
        <v>20826.267988086976</v>
      </c>
      <c r="D14" s="2"/>
      <c r="G14" s="5"/>
    </row>
    <row r="15" spans="2:7" x14ac:dyDescent="0.25">
      <c r="B15" s="1">
        <f t="shared" si="0"/>
        <v>45604</v>
      </c>
      <c r="C15" s="2">
        <v>20826.267988086976</v>
      </c>
      <c r="D15" s="2"/>
      <c r="G15" s="5"/>
    </row>
    <row r="16" spans="2:7" x14ac:dyDescent="0.25">
      <c r="B16" s="1">
        <f t="shared" si="0"/>
        <v>45605</v>
      </c>
      <c r="C16" s="2">
        <v>20826.267988086976</v>
      </c>
      <c r="D16" s="2"/>
      <c r="G16" s="5"/>
    </row>
    <row r="17" spans="2:7" x14ac:dyDescent="0.25">
      <c r="B17" s="1">
        <f t="shared" si="0"/>
        <v>45606</v>
      </c>
      <c r="C17" s="2">
        <v>20826.267988086976</v>
      </c>
      <c r="D17" s="2"/>
      <c r="G17" s="5"/>
    </row>
    <row r="18" spans="2:7" x14ac:dyDescent="0.25">
      <c r="B18" s="3" t="s">
        <v>3</v>
      </c>
      <c r="C18" s="4">
        <f>SUM(C11:C17)</f>
        <v>145783.87591660881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257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2577" r:id="rId4"/>
      </mc:Fallback>
    </mc:AlternateContent>
  </oleObject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7:G34"/>
  <sheetViews>
    <sheetView workbookViewId="0">
      <selection activeCell="G15" sqref="G15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94</v>
      </c>
      <c r="C7" s="6"/>
      <c r="D7" s="6"/>
    </row>
    <row r="8" spans="2:7" ht="14.45" customHeight="1" x14ac:dyDescent="0.25">
      <c r="B8" s="7" t="s">
        <v>95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(W-1)45'!B17+1</f>
        <v>45607</v>
      </c>
      <c r="C11" s="2">
        <v>20826.267988086976</v>
      </c>
      <c r="D11" s="2"/>
      <c r="G11" s="5"/>
    </row>
    <row r="12" spans="2:7" x14ac:dyDescent="0.25">
      <c r="B12" s="1">
        <f>B11+1</f>
        <v>45608</v>
      </c>
      <c r="C12" s="2">
        <v>20826.267988086976</v>
      </c>
      <c r="D12" s="2"/>
      <c r="G12" s="5"/>
    </row>
    <row r="13" spans="2:7" x14ac:dyDescent="0.25">
      <c r="B13" s="1">
        <f t="shared" ref="B13:B17" si="0">B12+1</f>
        <v>45609</v>
      </c>
      <c r="C13" s="2">
        <v>20826.267988086976</v>
      </c>
      <c r="D13" s="2"/>
      <c r="G13" s="5"/>
    </row>
    <row r="14" spans="2:7" x14ac:dyDescent="0.25">
      <c r="B14" s="1">
        <f t="shared" si="0"/>
        <v>45610</v>
      </c>
      <c r="C14" s="2">
        <v>20826.267988086976</v>
      </c>
      <c r="D14" s="2"/>
      <c r="G14" s="5"/>
    </row>
    <row r="15" spans="2:7" x14ac:dyDescent="0.25">
      <c r="B15" s="1">
        <f t="shared" si="0"/>
        <v>45611</v>
      </c>
      <c r="C15" s="2">
        <v>20826.267988086976</v>
      </c>
      <c r="D15" s="2"/>
      <c r="G15" s="5"/>
    </row>
    <row r="16" spans="2:7" x14ac:dyDescent="0.25">
      <c r="B16" s="1">
        <f t="shared" si="0"/>
        <v>45612</v>
      </c>
      <c r="C16" s="2">
        <v>20826.267988086976</v>
      </c>
      <c r="D16" s="2"/>
      <c r="G16" s="5"/>
    </row>
    <row r="17" spans="2:7" x14ac:dyDescent="0.25">
      <c r="B17" s="1">
        <f t="shared" si="0"/>
        <v>45613</v>
      </c>
      <c r="C17" s="2">
        <v>20826.267988086976</v>
      </c>
      <c r="D17" s="2"/>
      <c r="G17" s="5"/>
    </row>
    <row r="18" spans="2:7" x14ac:dyDescent="0.25">
      <c r="B18" s="3" t="s">
        <v>3</v>
      </c>
      <c r="C18" s="4">
        <f>SUM(C11:C17)</f>
        <v>145783.87591660881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360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3601" r:id="rId4"/>
      </mc:Fallback>
    </mc:AlternateContent>
  </oleObject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7:G34"/>
  <sheetViews>
    <sheetView workbookViewId="0">
      <selection activeCell="H20" sqref="H20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96</v>
      </c>
      <c r="C7" s="6"/>
      <c r="D7" s="6"/>
    </row>
    <row r="8" spans="2:7" ht="14.45" customHeight="1" x14ac:dyDescent="0.25">
      <c r="B8" s="7" t="s">
        <v>97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(W-1)46'!B17+1</f>
        <v>45614</v>
      </c>
      <c r="C11" s="2">
        <v>20826.267988086976</v>
      </c>
      <c r="D11" s="2"/>
      <c r="G11" s="5"/>
    </row>
    <row r="12" spans="2:7" x14ac:dyDescent="0.25">
      <c r="B12" s="1">
        <f>B11+1</f>
        <v>45615</v>
      </c>
      <c r="C12" s="2">
        <v>20826.267988086976</v>
      </c>
      <c r="D12" s="2"/>
      <c r="G12" s="5"/>
    </row>
    <row r="13" spans="2:7" x14ac:dyDescent="0.25">
      <c r="B13" s="1">
        <f t="shared" ref="B13:B17" si="0">B12+1</f>
        <v>45616</v>
      </c>
      <c r="C13" s="2">
        <v>20826.267988086976</v>
      </c>
      <c r="D13" s="2"/>
      <c r="G13" s="5"/>
    </row>
    <row r="14" spans="2:7" x14ac:dyDescent="0.25">
      <c r="B14" s="1">
        <f t="shared" si="0"/>
        <v>45617</v>
      </c>
      <c r="C14" s="2">
        <v>20826.267988086976</v>
      </c>
      <c r="D14" s="2"/>
      <c r="G14" s="5"/>
    </row>
    <row r="15" spans="2:7" x14ac:dyDescent="0.25">
      <c r="B15" s="1">
        <f t="shared" si="0"/>
        <v>45618</v>
      </c>
      <c r="C15" s="2">
        <v>20826.267988086976</v>
      </c>
      <c r="D15" s="2"/>
      <c r="G15" s="5"/>
    </row>
    <row r="16" spans="2:7" x14ac:dyDescent="0.25">
      <c r="B16" s="1">
        <f t="shared" si="0"/>
        <v>45619</v>
      </c>
      <c r="C16" s="2">
        <v>20826.267988086976</v>
      </c>
      <c r="D16" s="2"/>
      <c r="G16" s="5"/>
    </row>
    <row r="17" spans="2:7" x14ac:dyDescent="0.25">
      <c r="B17" s="1">
        <f t="shared" si="0"/>
        <v>45620</v>
      </c>
      <c r="C17" s="2">
        <v>20826.267988086976</v>
      </c>
      <c r="D17" s="2"/>
      <c r="G17" s="5"/>
    </row>
    <row r="18" spans="2:7" x14ac:dyDescent="0.25">
      <c r="B18" s="3" t="s">
        <v>3</v>
      </c>
      <c r="C18" s="4">
        <f>SUM(C11:C17)</f>
        <v>145783.87591660881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462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4625" r:id="rId4"/>
      </mc:Fallback>
    </mc:AlternateContent>
  </oleObjects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7:G34"/>
  <sheetViews>
    <sheetView workbookViewId="0">
      <selection activeCell="C17" sqref="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98</v>
      </c>
      <c r="C7" s="6"/>
      <c r="D7" s="6"/>
    </row>
    <row r="8" spans="2:7" ht="14.45" customHeight="1" x14ac:dyDescent="0.25">
      <c r="B8" s="7" t="s">
        <v>99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(W-1)47'!B17+1</f>
        <v>45621</v>
      </c>
      <c r="C11" s="2">
        <v>20826.267988086976</v>
      </c>
      <c r="D11" s="2"/>
      <c r="G11" s="5"/>
    </row>
    <row r="12" spans="2:7" x14ac:dyDescent="0.25">
      <c r="B12" s="1">
        <f>B11+1</f>
        <v>45622</v>
      </c>
      <c r="C12" s="2">
        <v>20826.267988086976</v>
      </c>
      <c r="D12" s="2"/>
      <c r="G12" s="5"/>
    </row>
    <row r="13" spans="2:7" x14ac:dyDescent="0.25">
      <c r="B13" s="1">
        <f t="shared" ref="B13:B17" si="0">B12+1</f>
        <v>45623</v>
      </c>
      <c r="C13" s="2">
        <v>20826.267988086976</v>
      </c>
      <c r="D13" s="2"/>
      <c r="G13" s="5"/>
    </row>
    <row r="14" spans="2:7" x14ac:dyDescent="0.25">
      <c r="B14" s="1">
        <f t="shared" si="0"/>
        <v>45624</v>
      </c>
      <c r="C14" s="2">
        <v>20826.267988086976</v>
      </c>
      <c r="D14" s="2"/>
      <c r="G14" s="5"/>
    </row>
    <row r="15" spans="2:7" x14ac:dyDescent="0.25">
      <c r="B15" s="1">
        <f t="shared" si="0"/>
        <v>45625</v>
      </c>
      <c r="C15" s="2">
        <v>20826.267988086976</v>
      </c>
      <c r="D15" s="2"/>
      <c r="G15" s="5"/>
    </row>
    <row r="16" spans="2:7" x14ac:dyDescent="0.25">
      <c r="B16" s="1">
        <f t="shared" si="0"/>
        <v>45626</v>
      </c>
      <c r="C16" s="2">
        <v>20826.267988086976</v>
      </c>
      <c r="D16" s="2"/>
      <c r="G16" s="5"/>
    </row>
    <row r="17" spans="2:7" x14ac:dyDescent="0.25">
      <c r="B17" s="1">
        <f t="shared" si="0"/>
        <v>45627</v>
      </c>
      <c r="C17" s="2">
        <v>26373.514578939805</v>
      </c>
      <c r="D17" s="2"/>
      <c r="G17" s="5"/>
    </row>
    <row r="18" spans="2:7" x14ac:dyDescent="0.25">
      <c r="B18" s="3" t="s">
        <v>3</v>
      </c>
      <c r="C18" s="4">
        <f>SUM(C11:C17)</f>
        <v>151331.12250746164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564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5649" r:id="rId4"/>
      </mc:Fallback>
    </mc:AlternateContent>
  </oleObject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7:G34"/>
  <sheetViews>
    <sheetView workbookViewId="0">
      <selection activeCell="C11" sqref="C11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100</v>
      </c>
      <c r="C7" s="6"/>
      <c r="D7" s="6"/>
    </row>
    <row r="8" spans="2:7" ht="14.45" customHeight="1" x14ac:dyDescent="0.25">
      <c r="B8" s="7" t="s">
        <v>101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(W-1)48'!B17+1</f>
        <v>45628</v>
      </c>
      <c r="C11" s="2">
        <v>26373.514578939805</v>
      </c>
      <c r="D11" s="2"/>
      <c r="G11" s="5"/>
    </row>
    <row r="12" spans="2:7" x14ac:dyDescent="0.25">
      <c r="B12" s="1">
        <f>B11+1</f>
        <v>45629</v>
      </c>
      <c r="C12" s="2">
        <v>26373.514578939805</v>
      </c>
      <c r="D12" s="2"/>
      <c r="G12" s="5"/>
    </row>
    <row r="13" spans="2:7" x14ac:dyDescent="0.25">
      <c r="B13" s="1">
        <f t="shared" ref="B13:B17" si="0">B12+1</f>
        <v>45630</v>
      </c>
      <c r="C13" s="2">
        <v>26373.514578939805</v>
      </c>
      <c r="D13" s="2"/>
      <c r="G13" s="5"/>
    </row>
    <row r="14" spans="2:7" x14ac:dyDescent="0.25">
      <c r="B14" s="1">
        <f t="shared" si="0"/>
        <v>45631</v>
      </c>
      <c r="C14" s="2">
        <v>26373.514578939805</v>
      </c>
      <c r="D14" s="2"/>
      <c r="G14" s="5"/>
    </row>
    <row r="15" spans="2:7" x14ac:dyDescent="0.25">
      <c r="B15" s="1">
        <f t="shared" si="0"/>
        <v>45632</v>
      </c>
      <c r="C15" s="2">
        <v>26373.514578939805</v>
      </c>
      <c r="D15" s="2"/>
      <c r="G15" s="5"/>
    </row>
    <row r="16" spans="2:7" x14ac:dyDescent="0.25">
      <c r="B16" s="1">
        <f t="shared" si="0"/>
        <v>45633</v>
      </c>
      <c r="C16" s="2">
        <v>26373.514578939805</v>
      </c>
      <c r="D16" s="2"/>
      <c r="G16" s="5"/>
    </row>
    <row r="17" spans="2:7" x14ac:dyDescent="0.25">
      <c r="B17" s="1">
        <f t="shared" si="0"/>
        <v>45634</v>
      </c>
      <c r="C17" s="2">
        <v>26373.514578939805</v>
      </c>
      <c r="D17" s="2"/>
      <c r="G17" s="5"/>
    </row>
    <row r="18" spans="2:7" x14ac:dyDescent="0.25">
      <c r="B18" s="3" t="s">
        <v>3</v>
      </c>
      <c r="C18" s="4">
        <f>SUM(C11:C17)</f>
        <v>184614.60205257862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667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6673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7:D18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4" ht="15" customHeight="1" x14ac:dyDescent="0.25">
      <c r="B7" s="6" t="s">
        <v>12</v>
      </c>
      <c r="C7" s="6"/>
      <c r="D7" s="6"/>
    </row>
    <row r="8" spans="2:4" ht="14.45" customHeight="1" x14ac:dyDescent="0.25">
      <c r="B8" s="7" t="s">
        <v>13</v>
      </c>
      <c r="C8" s="7"/>
      <c r="D8" s="7"/>
    </row>
    <row r="9" spans="2:4" x14ac:dyDescent="0.25">
      <c r="B9" s="8" t="s">
        <v>0</v>
      </c>
      <c r="C9" s="9" t="s">
        <v>1</v>
      </c>
      <c r="D9" s="9" t="s">
        <v>2</v>
      </c>
    </row>
    <row r="10" spans="2:4" x14ac:dyDescent="0.25">
      <c r="B10" s="8"/>
      <c r="C10" s="10"/>
      <c r="D10" s="10"/>
    </row>
    <row r="11" spans="2:4" x14ac:dyDescent="0.25">
      <c r="B11" s="1">
        <f>' (W-1)4 '!B17+1</f>
        <v>45320</v>
      </c>
      <c r="C11" s="2">
        <v>27738.692762311872</v>
      </c>
      <c r="D11" s="2">
        <v>25121</v>
      </c>
    </row>
    <row r="12" spans="2:4" x14ac:dyDescent="0.25">
      <c r="B12" s="1">
        <f>B11+1</f>
        <v>45321</v>
      </c>
      <c r="C12" s="2">
        <v>27738.692762311872</v>
      </c>
      <c r="D12" s="2">
        <v>24577</v>
      </c>
    </row>
    <row r="13" spans="2:4" x14ac:dyDescent="0.25">
      <c r="B13" s="1">
        <f t="shared" ref="B13:B17" si="0">B12+1</f>
        <v>45322</v>
      </c>
      <c r="C13" s="2">
        <v>27738.692762311872</v>
      </c>
      <c r="D13" s="2">
        <v>25026</v>
      </c>
    </row>
    <row r="14" spans="2:4" x14ac:dyDescent="0.25">
      <c r="B14" s="1">
        <f t="shared" si="0"/>
        <v>45323</v>
      </c>
      <c r="C14" s="2">
        <v>25863.00770869296</v>
      </c>
      <c r="D14" s="2">
        <v>24867</v>
      </c>
    </row>
    <row r="15" spans="2:4" x14ac:dyDescent="0.25">
      <c r="B15" s="1">
        <f t="shared" si="0"/>
        <v>45324</v>
      </c>
      <c r="C15" s="2">
        <v>25863.00770869296</v>
      </c>
      <c r="D15" s="2">
        <v>24317</v>
      </c>
    </row>
    <row r="16" spans="2:4" x14ac:dyDescent="0.25">
      <c r="B16" s="1">
        <f t="shared" si="0"/>
        <v>45325</v>
      </c>
      <c r="C16" s="2">
        <v>25863.00770869296</v>
      </c>
      <c r="D16" s="2">
        <v>23919</v>
      </c>
    </row>
    <row r="17" spans="2:4" x14ac:dyDescent="0.25">
      <c r="B17" s="1">
        <f t="shared" si="0"/>
        <v>45326</v>
      </c>
      <c r="C17" s="2">
        <v>25863.00770869296</v>
      </c>
      <c r="D17" s="2">
        <v>21932</v>
      </c>
    </row>
    <row r="18" spans="2:4" x14ac:dyDescent="0.25">
      <c r="B18" s="3" t="s">
        <v>3</v>
      </c>
      <c r="C18" s="4">
        <f>SUM(C11:C17)</f>
        <v>186668.10912170744</v>
      </c>
      <c r="D18" s="4">
        <f>SUM(D11:D17)</f>
        <v>169759</v>
      </c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956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09569" r:id="rId4"/>
      </mc:Fallback>
    </mc:AlternateContent>
  </oleObject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7:G34"/>
  <sheetViews>
    <sheetView workbookViewId="0">
      <selection activeCell="I18" sqref="I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102</v>
      </c>
      <c r="C7" s="6"/>
      <c r="D7" s="6"/>
    </row>
    <row r="8" spans="2:7" ht="14.45" customHeight="1" x14ac:dyDescent="0.25">
      <c r="B8" s="7" t="s">
        <v>103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(W-1)49'!B17+1</f>
        <v>45635</v>
      </c>
      <c r="C11" s="2">
        <v>26373.514578939805</v>
      </c>
      <c r="D11" s="2"/>
      <c r="G11" s="5"/>
    </row>
    <row r="12" spans="2:7" x14ac:dyDescent="0.25">
      <c r="B12" s="1">
        <f>B11+1</f>
        <v>45636</v>
      </c>
      <c r="C12" s="2">
        <v>26373.514578939805</v>
      </c>
      <c r="D12" s="2"/>
      <c r="G12" s="5"/>
    </row>
    <row r="13" spans="2:7" x14ac:dyDescent="0.25">
      <c r="B13" s="1">
        <f t="shared" ref="B13:B17" si="0">B12+1</f>
        <v>45637</v>
      </c>
      <c r="C13" s="2">
        <v>26373.514578939805</v>
      </c>
      <c r="D13" s="2"/>
      <c r="G13" s="5"/>
    </row>
    <row r="14" spans="2:7" x14ac:dyDescent="0.25">
      <c r="B14" s="1">
        <f t="shared" si="0"/>
        <v>45638</v>
      </c>
      <c r="C14" s="2">
        <v>26373.514578939805</v>
      </c>
      <c r="D14" s="2"/>
      <c r="G14" s="5"/>
    </row>
    <row r="15" spans="2:7" x14ac:dyDescent="0.25">
      <c r="B15" s="1">
        <f t="shared" si="0"/>
        <v>45639</v>
      </c>
      <c r="C15" s="2">
        <v>26373.514578939805</v>
      </c>
      <c r="D15" s="2"/>
      <c r="G15" s="5"/>
    </row>
    <row r="16" spans="2:7" x14ac:dyDescent="0.25">
      <c r="B16" s="1">
        <f t="shared" si="0"/>
        <v>45640</v>
      </c>
      <c r="C16" s="2">
        <v>26373.514578939805</v>
      </c>
      <c r="D16" s="2"/>
      <c r="G16" s="5"/>
    </row>
    <row r="17" spans="2:7" x14ac:dyDescent="0.25">
      <c r="B17" s="1">
        <f t="shared" si="0"/>
        <v>45641</v>
      </c>
      <c r="C17" s="2">
        <v>26373.514578939805</v>
      </c>
      <c r="D17" s="2"/>
      <c r="G17" s="5"/>
    </row>
    <row r="18" spans="2:7" x14ac:dyDescent="0.25">
      <c r="B18" s="3" t="s">
        <v>3</v>
      </c>
      <c r="C18" s="4">
        <f>SUM(C11:C17)</f>
        <v>184614.60205257862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769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7697" r:id="rId4"/>
      </mc:Fallback>
    </mc:AlternateContent>
  </oleObjects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7:G34"/>
  <sheetViews>
    <sheetView workbookViewId="0">
      <selection activeCell="H18" sqref="H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104</v>
      </c>
      <c r="C7" s="6"/>
      <c r="D7" s="6"/>
    </row>
    <row r="8" spans="2:7" ht="14.45" customHeight="1" x14ac:dyDescent="0.25">
      <c r="B8" s="7" t="s">
        <v>105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(W-1)50'!B17+1</f>
        <v>45642</v>
      </c>
      <c r="C11" s="2">
        <v>26373.514578939805</v>
      </c>
      <c r="D11" s="2"/>
      <c r="G11" s="5"/>
    </row>
    <row r="12" spans="2:7" x14ac:dyDescent="0.25">
      <c r="B12" s="1">
        <f>B11+1</f>
        <v>45643</v>
      </c>
      <c r="C12" s="2">
        <v>26373.514578939805</v>
      </c>
      <c r="D12" s="2"/>
      <c r="G12" s="5"/>
    </row>
    <row r="13" spans="2:7" x14ac:dyDescent="0.25">
      <c r="B13" s="1">
        <f t="shared" ref="B13:B17" si="0">B12+1</f>
        <v>45644</v>
      </c>
      <c r="C13" s="2">
        <v>26373.514578939805</v>
      </c>
      <c r="D13" s="2"/>
      <c r="G13" s="5"/>
    </row>
    <row r="14" spans="2:7" x14ac:dyDescent="0.25">
      <c r="B14" s="1">
        <f t="shared" si="0"/>
        <v>45645</v>
      </c>
      <c r="C14" s="2">
        <v>26373.514578939805</v>
      </c>
      <c r="D14" s="2"/>
      <c r="G14" s="5"/>
    </row>
    <row r="15" spans="2:7" x14ac:dyDescent="0.25">
      <c r="B15" s="1">
        <f t="shared" si="0"/>
        <v>45646</v>
      </c>
      <c r="C15" s="2">
        <v>26373.514578939805</v>
      </c>
      <c r="D15" s="2"/>
      <c r="G15" s="5"/>
    </row>
    <row r="16" spans="2:7" x14ac:dyDescent="0.25">
      <c r="B16" s="1">
        <f t="shared" si="0"/>
        <v>45647</v>
      </c>
      <c r="C16" s="2">
        <v>26373.514578939805</v>
      </c>
      <c r="D16" s="2"/>
      <c r="G16" s="5"/>
    </row>
    <row r="17" spans="2:7" x14ac:dyDescent="0.25">
      <c r="B17" s="1">
        <f t="shared" si="0"/>
        <v>45648</v>
      </c>
      <c r="C17" s="2">
        <v>26373.514578939805</v>
      </c>
      <c r="D17" s="2"/>
      <c r="G17" s="5"/>
    </row>
    <row r="18" spans="2:7" x14ac:dyDescent="0.25">
      <c r="B18" s="3" t="s">
        <v>3</v>
      </c>
      <c r="C18" s="4">
        <f>SUM(C11:C17)</f>
        <v>184614.60205257862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872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8721" r:id="rId4"/>
      </mc:Fallback>
    </mc:AlternateContent>
  </oleObject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7:G34"/>
  <sheetViews>
    <sheetView workbookViewId="0">
      <selection activeCell="D24" sqref="D24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106</v>
      </c>
      <c r="C7" s="6"/>
      <c r="D7" s="6"/>
    </row>
    <row r="8" spans="2:7" ht="14.45" customHeight="1" x14ac:dyDescent="0.25">
      <c r="B8" s="7" t="s">
        <v>107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(W-1)51'!B17+1</f>
        <v>45649</v>
      </c>
      <c r="C11" s="2">
        <v>26373.514578939805</v>
      </c>
      <c r="D11" s="2"/>
      <c r="G11" s="5"/>
    </row>
    <row r="12" spans="2:7" x14ac:dyDescent="0.25">
      <c r="B12" s="1">
        <f>B11+1</f>
        <v>45650</v>
      </c>
      <c r="C12" s="2">
        <v>26373.514578939805</v>
      </c>
      <c r="D12" s="2"/>
      <c r="G12" s="5"/>
    </row>
    <row r="13" spans="2:7" x14ac:dyDescent="0.25">
      <c r="B13" s="1">
        <f t="shared" ref="B13:B17" si="0">B12+1</f>
        <v>45651</v>
      </c>
      <c r="C13" s="2">
        <v>26373.514578939805</v>
      </c>
      <c r="D13" s="2"/>
      <c r="G13" s="5"/>
    </row>
    <row r="14" spans="2:7" x14ac:dyDescent="0.25">
      <c r="B14" s="1">
        <f t="shared" si="0"/>
        <v>45652</v>
      </c>
      <c r="C14" s="2">
        <v>26373.514578939805</v>
      </c>
      <c r="D14" s="2"/>
      <c r="G14" s="5"/>
    </row>
    <row r="15" spans="2:7" x14ac:dyDescent="0.25">
      <c r="B15" s="1">
        <f t="shared" si="0"/>
        <v>45653</v>
      </c>
      <c r="C15" s="2">
        <v>26373.514578939805</v>
      </c>
      <c r="D15" s="2"/>
      <c r="G15" s="5"/>
    </row>
    <row r="16" spans="2:7" x14ac:dyDescent="0.25">
      <c r="B16" s="1">
        <f t="shared" si="0"/>
        <v>45654</v>
      </c>
      <c r="C16" s="2">
        <v>26373.514578939805</v>
      </c>
      <c r="D16" s="2"/>
      <c r="G16" s="5"/>
    </row>
    <row r="17" spans="2:7" x14ac:dyDescent="0.25">
      <c r="B17" s="1">
        <f t="shared" si="0"/>
        <v>45655</v>
      </c>
      <c r="C17" s="2">
        <v>26373.514578939805</v>
      </c>
      <c r="D17" s="2"/>
      <c r="G17" s="5"/>
    </row>
    <row r="18" spans="2:7" x14ac:dyDescent="0.25">
      <c r="B18" s="3" t="s">
        <v>3</v>
      </c>
      <c r="C18" s="4">
        <f>SUM(C11:C17)</f>
        <v>184614.60205257862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974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9745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7:J36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10" ht="15" customHeight="1" x14ac:dyDescent="0.25">
      <c r="B7" s="6" t="s">
        <v>14</v>
      </c>
      <c r="C7" s="6"/>
      <c r="D7" s="6"/>
    </row>
    <row r="8" spans="2:10" ht="14.45" customHeight="1" x14ac:dyDescent="0.25">
      <c r="B8" s="7" t="s">
        <v>15</v>
      </c>
      <c r="C8" s="7"/>
      <c r="D8" s="7"/>
    </row>
    <row r="9" spans="2:10" x14ac:dyDescent="0.25">
      <c r="B9" s="8" t="s">
        <v>0</v>
      </c>
      <c r="C9" s="9" t="s">
        <v>1</v>
      </c>
      <c r="D9" s="9" t="s">
        <v>2</v>
      </c>
      <c r="G9" s="5"/>
    </row>
    <row r="10" spans="2:10" x14ac:dyDescent="0.25">
      <c r="B10" s="8"/>
      <c r="C10" s="10"/>
      <c r="D10" s="10"/>
      <c r="G10" s="5"/>
      <c r="H10" s="5"/>
    </row>
    <row r="11" spans="2:10" x14ac:dyDescent="0.25">
      <c r="B11" s="1">
        <f>' (W-1)5'!B17+1</f>
        <v>45327</v>
      </c>
      <c r="C11" s="2">
        <v>25863.00770869296</v>
      </c>
      <c r="D11" s="2">
        <v>21801</v>
      </c>
      <c r="G11" s="5"/>
      <c r="H11" s="5"/>
    </row>
    <row r="12" spans="2:10" x14ac:dyDescent="0.25">
      <c r="B12" s="1">
        <f>B11+1</f>
        <v>45328</v>
      </c>
      <c r="C12" s="2">
        <v>25863.00770869296</v>
      </c>
      <c r="D12" s="2">
        <v>21219</v>
      </c>
      <c r="G12" s="5"/>
      <c r="H12" s="5"/>
    </row>
    <row r="13" spans="2:10" x14ac:dyDescent="0.25">
      <c r="B13" s="1">
        <f t="shared" ref="B13:B17" si="0">B12+1</f>
        <v>45329</v>
      </c>
      <c r="C13" s="2">
        <v>25863.00770869296</v>
      </c>
      <c r="D13" s="2">
        <v>21092</v>
      </c>
      <c r="G13" s="5"/>
      <c r="H13" s="5"/>
      <c r="J13" s="5"/>
    </row>
    <row r="14" spans="2:10" x14ac:dyDescent="0.25">
      <c r="B14" s="1">
        <f t="shared" si="0"/>
        <v>45330</v>
      </c>
      <c r="C14" s="2">
        <v>25863.00770869296</v>
      </c>
      <c r="D14" s="2">
        <v>20578</v>
      </c>
      <c r="G14" s="5"/>
      <c r="H14" s="5"/>
      <c r="J14" s="5"/>
    </row>
    <row r="15" spans="2:10" x14ac:dyDescent="0.25">
      <c r="B15" s="1">
        <f t="shared" si="0"/>
        <v>45331</v>
      </c>
      <c r="C15" s="2">
        <v>25863.00770869296</v>
      </c>
      <c r="D15" s="2">
        <v>20323</v>
      </c>
      <c r="G15" s="5"/>
      <c r="H15" s="5"/>
      <c r="J15" s="5"/>
    </row>
    <row r="16" spans="2:10" x14ac:dyDescent="0.25">
      <c r="B16" s="1">
        <f t="shared" si="0"/>
        <v>45332</v>
      </c>
      <c r="C16" s="2">
        <v>25863.00770869296</v>
      </c>
      <c r="D16" s="2">
        <v>19715</v>
      </c>
      <c r="G16" s="5"/>
      <c r="H16" s="5"/>
      <c r="J16" s="5"/>
    </row>
    <row r="17" spans="2:10" x14ac:dyDescent="0.25">
      <c r="B17" s="1">
        <f t="shared" si="0"/>
        <v>45333</v>
      </c>
      <c r="C17" s="2">
        <v>25863.00770869296</v>
      </c>
      <c r="D17" s="2">
        <v>18965</v>
      </c>
      <c r="G17" s="5"/>
      <c r="H17" s="5"/>
      <c r="J17" s="5"/>
    </row>
    <row r="18" spans="2:10" x14ac:dyDescent="0.25">
      <c r="B18" s="3" t="s">
        <v>3</v>
      </c>
      <c r="C18" s="4">
        <f>SUM(C11:C17)</f>
        <v>181041.0539608507</v>
      </c>
      <c r="D18" s="4">
        <f>SUM(D11:D17)</f>
        <v>143693</v>
      </c>
      <c r="G18" s="5"/>
      <c r="H18" s="5"/>
      <c r="J18" s="5"/>
    </row>
    <row r="19" spans="2:10" x14ac:dyDescent="0.25">
      <c r="G19" s="5"/>
      <c r="H19" s="5"/>
      <c r="J19" s="5"/>
    </row>
    <row r="20" spans="2:10" x14ac:dyDescent="0.25">
      <c r="G20" s="5"/>
      <c r="H20" s="5"/>
      <c r="J20" s="5"/>
    </row>
    <row r="21" spans="2:10" x14ac:dyDescent="0.25">
      <c r="G21" s="5"/>
      <c r="H21" s="5"/>
      <c r="J21" s="5"/>
    </row>
    <row r="22" spans="2:10" x14ac:dyDescent="0.25">
      <c r="G22" s="5"/>
      <c r="H22" s="5"/>
      <c r="J22" s="5"/>
    </row>
    <row r="23" spans="2:10" x14ac:dyDescent="0.25">
      <c r="G23" s="5"/>
      <c r="H23" s="5"/>
      <c r="J23" s="5"/>
    </row>
    <row r="24" spans="2:10" x14ac:dyDescent="0.25">
      <c r="G24" s="5"/>
      <c r="H24" s="5"/>
      <c r="J24" s="5"/>
    </row>
    <row r="25" spans="2:10" x14ac:dyDescent="0.25">
      <c r="G25" s="5"/>
      <c r="H25" s="5"/>
      <c r="J25" s="5"/>
    </row>
    <row r="26" spans="2:10" x14ac:dyDescent="0.25">
      <c r="G26" s="5"/>
      <c r="H26" s="5"/>
      <c r="J26" s="5"/>
    </row>
    <row r="27" spans="2:10" x14ac:dyDescent="0.25">
      <c r="G27" s="5"/>
      <c r="H27" s="5"/>
      <c r="J27" s="5"/>
    </row>
    <row r="28" spans="2:10" x14ac:dyDescent="0.25">
      <c r="G28" s="5"/>
      <c r="H28" s="5"/>
      <c r="J28" s="5"/>
    </row>
    <row r="29" spans="2:10" x14ac:dyDescent="0.25">
      <c r="G29" s="5"/>
      <c r="H29" s="5"/>
      <c r="J29" s="5"/>
    </row>
    <row r="30" spans="2:10" x14ac:dyDescent="0.25">
      <c r="G30" s="5"/>
      <c r="H30" s="5"/>
      <c r="J30" s="5"/>
    </row>
    <row r="31" spans="2:10" x14ac:dyDescent="0.25">
      <c r="G31" s="5"/>
      <c r="H31" s="5"/>
      <c r="J31" s="5"/>
    </row>
    <row r="32" spans="2:10" x14ac:dyDescent="0.25">
      <c r="G32" s="5"/>
      <c r="H32" s="5"/>
      <c r="J32" s="5"/>
    </row>
    <row r="33" spans="8:10" x14ac:dyDescent="0.25">
      <c r="H33" s="5"/>
      <c r="J33" s="5"/>
    </row>
    <row r="34" spans="8:10" x14ac:dyDescent="0.25">
      <c r="J34" s="5"/>
    </row>
    <row r="35" spans="8:10" x14ac:dyDescent="0.25">
      <c r="J35" s="5"/>
    </row>
    <row r="36" spans="8:10" x14ac:dyDescent="0.25">
      <c r="J36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059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0593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16</v>
      </c>
      <c r="C7" s="6"/>
      <c r="D7" s="6"/>
    </row>
    <row r="8" spans="2:7" ht="14.45" customHeight="1" x14ac:dyDescent="0.25">
      <c r="B8" s="7" t="s">
        <v>17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(W-1)6'!B17+1</f>
        <v>45334</v>
      </c>
      <c r="C11" s="2">
        <v>25863.00770869296</v>
      </c>
      <c r="D11" s="2">
        <v>20302</v>
      </c>
      <c r="G11" s="5"/>
    </row>
    <row r="12" spans="2:7" x14ac:dyDescent="0.25">
      <c r="B12" s="1">
        <f>B11+1</f>
        <v>45335</v>
      </c>
      <c r="C12" s="2">
        <v>25863.00770869296</v>
      </c>
      <c r="D12" s="2">
        <v>20959</v>
      </c>
      <c r="G12" s="5"/>
    </row>
    <row r="13" spans="2:7" x14ac:dyDescent="0.25">
      <c r="B13" s="1">
        <f t="shared" ref="B13:B17" si="0">B12+1</f>
        <v>45336</v>
      </c>
      <c r="C13" s="2">
        <v>25863.00770869296</v>
      </c>
      <c r="D13" s="2">
        <v>21337</v>
      </c>
      <c r="G13" s="5"/>
    </row>
    <row r="14" spans="2:7" x14ac:dyDescent="0.25">
      <c r="B14" s="1">
        <f t="shared" si="0"/>
        <v>45337</v>
      </c>
      <c r="C14" s="2">
        <v>25863.00770869296</v>
      </c>
      <c r="D14" s="2">
        <v>21691</v>
      </c>
      <c r="G14" s="5"/>
    </row>
    <row r="15" spans="2:7" x14ac:dyDescent="0.25">
      <c r="B15" s="1">
        <f t="shared" si="0"/>
        <v>45338</v>
      </c>
      <c r="C15" s="2">
        <v>25863.00770869296</v>
      </c>
      <c r="D15" s="2">
        <v>21472</v>
      </c>
      <c r="G15" s="5"/>
    </row>
    <row r="16" spans="2:7" x14ac:dyDescent="0.25">
      <c r="B16" s="1">
        <f t="shared" si="0"/>
        <v>45339</v>
      </c>
      <c r="C16" s="2">
        <v>25863.00770869296</v>
      </c>
      <c r="D16" s="2">
        <v>19799</v>
      </c>
      <c r="G16" s="5"/>
    </row>
    <row r="17" spans="2:7" x14ac:dyDescent="0.25">
      <c r="B17" s="1">
        <f t="shared" si="0"/>
        <v>45340</v>
      </c>
      <c r="C17" s="2">
        <v>25863.00770869296</v>
      </c>
      <c r="D17" s="2">
        <v>19814</v>
      </c>
      <c r="G17" s="5"/>
    </row>
    <row r="18" spans="2:7" x14ac:dyDescent="0.25">
      <c r="B18" s="3" t="s">
        <v>3</v>
      </c>
      <c r="C18" s="4">
        <f>SUM(C11:C17)</f>
        <v>181041.0539608507</v>
      </c>
      <c r="D18" s="4">
        <f>SUM(D11:D17)</f>
        <v>145374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161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1617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18</v>
      </c>
      <c r="C7" s="6"/>
      <c r="D7" s="6"/>
    </row>
    <row r="8" spans="2:7" ht="14.45" customHeight="1" x14ac:dyDescent="0.25">
      <c r="B8" s="7" t="s">
        <v>19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(W-1)7)'!B17+1</f>
        <v>45341</v>
      </c>
      <c r="C11" s="2">
        <v>25863.00770869296</v>
      </c>
      <c r="D11" s="2">
        <v>21043</v>
      </c>
      <c r="G11" s="5"/>
    </row>
    <row r="12" spans="2:7" x14ac:dyDescent="0.25">
      <c r="B12" s="1">
        <f>B11+1</f>
        <v>45342</v>
      </c>
      <c r="C12" s="2">
        <v>25863.00770869296</v>
      </c>
      <c r="D12" s="2">
        <v>21661</v>
      </c>
      <c r="G12" s="5"/>
    </row>
    <row r="13" spans="2:7" x14ac:dyDescent="0.25">
      <c r="B13" s="1">
        <f t="shared" ref="B13:B17" si="0">B12+1</f>
        <v>45343</v>
      </c>
      <c r="C13" s="2">
        <v>25863.00770869296</v>
      </c>
      <c r="D13" s="2">
        <v>21599</v>
      </c>
      <c r="G13" s="5"/>
    </row>
    <row r="14" spans="2:7" x14ac:dyDescent="0.25">
      <c r="B14" s="1">
        <f t="shared" si="0"/>
        <v>45344</v>
      </c>
      <c r="C14" s="2">
        <v>25863.00770869296</v>
      </c>
      <c r="D14" s="2">
        <v>21092</v>
      </c>
      <c r="G14" s="5"/>
    </row>
    <row r="15" spans="2:7" x14ac:dyDescent="0.25">
      <c r="B15" s="1">
        <f t="shared" si="0"/>
        <v>45345</v>
      </c>
      <c r="C15" s="2">
        <v>25863.00770869296</v>
      </c>
      <c r="D15" s="2">
        <v>20755</v>
      </c>
      <c r="G15" s="5"/>
    </row>
    <row r="16" spans="2:7" x14ac:dyDescent="0.25">
      <c r="B16" s="1">
        <f t="shared" si="0"/>
        <v>45346</v>
      </c>
      <c r="C16" s="2">
        <v>25863.00770869296</v>
      </c>
      <c r="D16" s="2">
        <v>19932</v>
      </c>
      <c r="G16" s="5"/>
    </row>
    <row r="17" spans="2:7" x14ac:dyDescent="0.25">
      <c r="B17" s="1">
        <f t="shared" si="0"/>
        <v>45347</v>
      </c>
      <c r="C17" s="2">
        <v>25863.00770869296</v>
      </c>
      <c r="D17" s="2">
        <v>18822</v>
      </c>
      <c r="G17" s="5"/>
    </row>
    <row r="18" spans="2:7" x14ac:dyDescent="0.25">
      <c r="B18" s="3" t="s">
        <v>3</v>
      </c>
      <c r="C18" s="4">
        <f>SUM(C11:C17)</f>
        <v>181041.0539608507</v>
      </c>
      <c r="D18" s="4">
        <f>SUM(D11:D17)</f>
        <v>144904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264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264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20</v>
      </c>
      <c r="C7" s="6"/>
      <c r="D7" s="6"/>
    </row>
    <row r="8" spans="2:7" ht="14.45" customHeight="1" x14ac:dyDescent="0.25">
      <c r="B8" s="7" t="s">
        <v>21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(W-1)8'!B17+1</f>
        <v>45348</v>
      </c>
      <c r="C11" s="2">
        <v>25863.00770869296</v>
      </c>
      <c r="D11" s="2">
        <v>18729</v>
      </c>
      <c r="G11" s="5"/>
    </row>
    <row r="12" spans="2:7" x14ac:dyDescent="0.25">
      <c r="B12" s="1">
        <f>B11+1</f>
        <v>45349</v>
      </c>
      <c r="C12" s="2">
        <v>25863.00770869296</v>
      </c>
      <c r="D12" s="2">
        <v>18450</v>
      </c>
      <c r="G12" s="5"/>
    </row>
    <row r="13" spans="2:7" x14ac:dyDescent="0.25">
      <c r="B13" s="1">
        <f t="shared" ref="B13:B17" si="0">B12+1</f>
        <v>45350</v>
      </c>
      <c r="C13" s="2">
        <v>25863.00770869296</v>
      </c>
      <c r="D13" s="2">
        <v>18116</v>
      </c>
      <c r="G13" s="5"/>
    </row>
    <row r="14" spans="2:7" x14ac:dyDescent="0.25">
      <c r="B14" s="1">
        <f t="shared" si="0"/>
        <v>45351</v>
      </c>
      <c r="C14" s="2">
        <v>25863.00770869296</v>
      </c>
      <c r="D14" s="2">
        <v>18746</v>
      </c>
      <c r="G14" s="5"/>
    </row>
    <row r="15" spans="2:7" x14ac:dyDescent="0.25">
      <c r="B15" s="1">
        <f t="shared" si="0"/>
        <v>45352</v>
      </c>
      <c r="C15" s="2">
        <v>22914.119404258978</v>
      </c>
      <c r="D15" s="2">
        <v>18477</v>
      </c>
      <c r="G15" s="5"/>
    </row>
    <row r="16" spans="2:7" x14ac:dyDescent="0.25">
      <c r="B16" s="1">
        <f t="shared" si="0"/>
        <v>45353</v>
      </c>
      <c r="C16" s="2">
        <v>22914.119404258978</v>
      </c>
      <c r="D16" s="2">
        <v>17720</v>
      </c>
      <c r="G16" s="5"/>
    </row>
    <row r="17" spans="2:7" x14ac:dyDescent="0.25">
      <c r="B17" s="1">
        <f t="shared" si="0"/>
        <v>45354</v>
      </c>
      <c r="C17" s="2">
        <v>22914.119404258978</v>
      </c>
      <c r="D17" s="2">
        <v>17455</v>
      </c>
      <c r="G17" s="5"/>
    </row>
    <row r="18" spans="2:7" x14ac:dyDescent="0.25">
      <c r="B18" s="3" t="s">
        <v>3</v>
      </c>
      <c r="C18" s="4">
        <f>SUM(C11:C17)</f>
        <v>172194.38904754876</v>
      </c>
      <c r="D18" s="4">
        <f>SUM(D11:D17)</f>
        <v>127693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366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36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52</vt:i4>
      </vt:variant>
    </vt:vector>
  </HeadingPairs>
  <TitlesOfParts>
    <vt:vector size="52" baseType="lpstr">
      <vt:lpstr> (W-1)1</vt:lpstr>
      <vt:lpstr> (W-1)2</vt:lpstr>
      <vt:lpstr> (W-1)3</vt:lpstr>
      <vt:lpstr> (W-1)4 </vt:lpstr>
      <vt:lpstr> (W-1)5</vt:lpstr>
      <vt:lpstr> (W-1)6</vt:lpstr>
      <vt:lpstr> (W-1)7)</vt:lpstr>
      <vt:lpstr> (W-1)8</vt:lpstr>
      <vt:lpstr> (W-1)9</vt:lpstr>
      <vt:lpstr> (W-1)10</vt:lpstr>
      <vt:lpstr> (W-1)11</vt:lpstr>
      <vt:lpstr> (W-1)12</vt:lpstr>
      <vt:lpstr> (W-1)13</vt:lpstr>
      <vt:lpstr> (W-1)14</vt:lpstr>
      <vt:lpstr> (W-1)15</vt:lpstr>
      <vt:lpstr> (W-1)16</vt:lpstr>
      <vt:lpstr> (W-1)17</vt:lpstr>
      <vt:lpstr> (W-1)18</vt:lpstr>
      <vt:lpstr> (W-1)19</vt:lpstr>
      <vt:lpstr> (W-1)20</vt:lpstr>
      <vt:lpstr> (W-1)21</vt:lpstr>
      <vt:lpstr> (W-1)22</vt:lpstr>
      <vt:lpstr> (W-1)23</vt:lpstr>
      <vt:lpstr> (W-1)24</vt:lpstr>
      <vt:lpstr> (W-1)25</vt:lpstr>
      <vt:lpstr> (W-1)26</vt:lpstr>
      <vt:lpstr> (W-1)27</vt:lpstr>
      <vt:lpstr> (W-1)28</vt:lpstr>
      <vt:lpstr> (W-1)29</vt:lpstr>
      <vt:lpstr> (W-1)30</vt:lpstr>
      <vt:lpstr> (W-1)31</vt:lpstr>
      <vt:lpstr> (W-1)32</vt:lpstr>
      <vt:lpstr> (W-1)33</vt:lpstr>
      <vt:lpstr> (W-1)34</vt:lpstr>
      <vt:lpstr> (W-1)35</vt:lpstr>
      <vt:lpstr> (W-1)36</vt:lpstr>
      <vt:lpstr> (W-1)37</vt:lpstr>
      <vt:lpstr> (W-1)38</vt:lpstr>
      <vt:lpstr> (W-1)39</vt:lpstr>
      <vt:lpstr> (W-1)40</vt:lpstr>
      <vt:lpstr> (W-1)41</vt:lpstr>
      <vt:lpstr> (W-1)42</vt:lpstr>
      <vt:lpstr> (W-1)43</vt:lpstr>
      <vt:lpstr> (W-1)44</vt:lpstr>
      <vt:lpstr> (W-1)45</vt:lpstr>
      <vt:lpstr> (W-1)46</vt:lpstr>
      <vt:lpstr> (W-1)47</vt:lpstr>
      <vt:lpstr> (W-1)48</vt:lpstr>
      <vt:lpstr> (W-1)49</vt:lpstr>
      <vt:lpstr> (W-1)50</vt:lpstr>
      <vt:lpstr> (W-1)51</vt:lpstr>
      <vt:lpstr> (W-1)52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2024-05-08T12:25:19Z</dcterms:modified>
</cp:coreProperties>
</file>